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O:\Konkursai\Laima\2020 metai\2020 12 11 VMKL Chemija GA\Dokumentai sukelti\"/>
    </mc:Choice>
  </mc:AlternateContent>
  <xr:revisionPtr revIDLastSave="0" documentId="13_ncr:1_{7704DEB3-FE2E-4AFF-A3FD-8B5E5317E64D}" xr6:coauthVersionLast="45" xr6:coauthVersionMax="45" xr10:uidLastSave="{00000000-0000-0000-0000-000000000000}"/>
  <bookViews>
    <workbookView xWindow="-120" yWindow="-120" windowWidth="29040" windowHeight="15840" xr2:uid="{00000000-000D-0000-FFFF-FFFF00000000}"/>
  </bookViews>
  <sheets>
    <sheet name="Lapas1" sheetId="1" r:id="rId1"/>
    <sheet name="Sheet1" sheetId="2"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 i="1" l="1"/>
  <c r="G7" i="1"/>
  <c r="G9" i="1" l="1"/>
</calcChain>
</file>

<file path=xl/sharedStrings.xml><?xml version="1.0" encoding="utf-8"?>
<sst xmlns="http://schemas.openxmlformats.org/spreadsheetml/2006/main" count="69" uniqueCount="43">
  <si>
    <t>Pirkimo dalies numeris</t>
  </si>
  <si>
    <t>Pavadinimas</t>
  </si>
  <si>
    <t>Mato viene-tas</t>
  </si>
  <si>
    <t>Orienta-cinis poreikis</t>
  </si>
  <si>
    <t>Vieneto kaina Eur su PVM</t>
  </si>
  <si>
    <t>Orientacinė poreikio suma Eur su PVM</t>
  </si>
  <si>
    <t>Pakuotė</t>
  </si>
  <si>
    <t>Pakuotės kaina Eur su PVM</t>
  </si>
  <si>
    <t>Reikalavimai</t>
  </si>
  <si>
    <t>PVM tarifas %</t>
  </si>
  <si>
    <t>Vnt.</t>
  </si>
  <si>
    <t>Lanksčių ir kietų endoskopų ploviklis automatinėms endoskopų plovimo - dezinfekavimo mašinoms</t>
  </si>
  <si>
    <t>Lanksčių ir kietų endoskopų dezinfekavimo medžiaga automatinėms plovimo – dezinfekavimo mašinoms</t>
  </si>
  <si>
    <t>5 l</t>
  </si>
  <si>
    <t>5 L</t>
  </si>
  <si>
    <t>Pastaba. Jei „Mato vienetas“ (3 stulpelis) ir „Pakuotė“ (8 stulpelis) sutampa, tuomet ir „Vieneto kaina su PVM“ (6stulpelis) ir „Pakuotės kaina su PVM“ (9 stulpelis) sutampa.</t>
  </si>
  <si>
    <t>Dezinfekcijos ir sterilizacijos priemonių pirkimo atviro konkurso sąlygų priedas Nr. 2</t>
  </si>
  <si>
    <t>DEZINFEKCIJOS IR STERILIZACIJOS PRIEMONIŲ PIRKIMAS</t>
  </si>
  <si>
    <t>Techninė specifikacija</t>
  </si>
  <si>
    <t>21.1.</t>
  </si>
  <si>
    <t>21.2.</t>
  </si>
  <si>
    <t>21 pirkimo dalis iš viso:</t>
  </si>
  <si>
    <r>
      <rPr>
        <b/>
        <sz val="11"/>
        <rFont val="Times New Roman"/>
        <family val="1"/>
      </rPr>
      <t>21. Endoskopų plovimo ir dezinfekcijos priemonės automatinėms mašinoms</t>
    </r>
    <r>
      <rPr>
        <sz val="11"/>
        <rFont val="Times New Roman"/>
        <family val="1"/>
      </rPr>
      <t xml:space="preserve"> (Būtina pateikti pasiūlymą visoms pirkimo dalies pozicijoms)</t>
    </r>
  </si>
  <si>
    <r>
      <rPr>
        <b/>
        <sz val="11"/>
        <rFont val="Times New Roman"/>
        <family val="1"/>
        <charset val="186"/>
      </rPr>
      <t>Atkreipiame dėmesį</t>
    </r>
    <r>
      <rPr>
        <sz val="11"/>
        <rFont val="Times New Roman"/>
        <family val="1"/>
      </rPr>
      <t>: Tiekėjas teikdamas pasiūlymą, kartu su pasiūlymu privalės pateikti siūlomų prekių techninių charakteristikų aprašymus: originalius prekių gamintojų katalogus, ar katalogo dalis, ar kitus gamintojo patvirtintus dokumentus, kuriuose aprašomos siūlomos prekės, įrodančius siūlomų prekių atitikimą techniniams reikalavimams, nurodytiems techninėje specifikacijoje (techniniuose aprašymuose, kataloguose ir pan. turi būti pažymėti siūlomos pirkimo dalies techniniai parametrai). Atkreipiame dėmesį, kad po pasiūlymų pateikimo termino nebus galima tikslinti (ir pateikti naujų) dokumentų patvirtinančių, kad siūlomos prekės atitinka konkurso sąlygose nustatytus reikalavimus, todėl jei pateikti dokumentai neįrodys visų reikalavimų atitikimo, toks pasiūlymas bus</t>
    </r>
    <r>
      <rPr>
        <b/>
        <sz val="11"/>
        <rFont val="Times New Roman"/>
        <family val="1"/>
        <charset val="186"/>
      </rPr>
      <t xml:space="preserve"> ATMETAMAS</t>
    </r>
    <r>
      <rPr>
        <sz val="11"/>
        <rFont val="Times New Roman"/>
        <family val="1"/>
      </rPr>
      <t>.</t>
    </r>
  </si>
  <si>
    <t>49.1.</t>
  </si>
  <si>
    <t>49.2.</t>
  </si>
  <si>
    <t>49.3.</t>
  </si>
  <si>
    <t>49.4.</t>
  </si>
  <si>
    <t>49.5.</t>
  </si>
  <si>
    <t>49.6.</t>
  </si>
  <si>
    <t>49.7.</t>
  </si>
  <si>
    <t>Sterilūs chirurginiai tvarsčiai</t>
  </si>
  <si>
    <r>
      <t xml:space="preserve">49. Sterilūs chirurginiai tvarsčiai </t>
    </r>
    <r>
      <rPr>
        <sz val="12"/>
        <rFont val="Times New Roman"/>
        <family val="1"/>
        <charset val="186"/>
      </rPr>
      <t>(Būtina pateikti pasiūlymą visoms pirkimo dalies pozicijoms)</t>
    </r>
  </si>
  <si>
    <t>Dėžėje 50 - 200 vnt.</t>
  </si>
  <si>
    <t>1. Dydis: 5 x 7 cm, leidžiamas 1,0 cm nukrypimas nuo pateiktų matmenų;
2.Geros lipnumo savybės;
3. Nedirgina žaizdos, netrukdo odai kvėpuoti;
4. Absorbuojanti pagalvėlė, neleidžianti tvarsčiui prilipti prie žaizdos;
5. Nesukelia alergijos;
6. Nelimpa prie pirštinių;
7. Paženklinta CE ženklu.</t>
  </si>
  <si>
    <t>1.  Dydis: 9 x 10 cm, leidžiamas 1,0 cm nukrypimas nuo pateiktų matmenų;
2. Geros lipnumo savybės;
3. Nedirgina žaizdos, netrukdo odai kvėpuoti;
4. Absorbuojanti pagalvėlė, neleidžianti tvarsčiui prilipti prie žaizdos;
5. Nesukelia alergijos;
6. Nelimpa prie pirštinių;
7. Paženklinta CE ženklu.</t>
  </si>
  <si>
    <t>1.  Dydis: 9 x 15 cm, leidžiamas 1,0 cm nukrypimas nuo pateiktų matmenų;
2. Geros lipnumo savybės;
3. Nedirgina žaizdos, netrukdo odai kvėpuoti;
4. Absorbuojanti pagalvėlė, neleidžianti tvarsčiui prilipti prie žaizdos;
5. Nesukelia alergijos;
6. Nelimpa prie pirštinių;
7. Paženklinta CE ženklu.</t>
  </si>
  <si>
    <t>1.  Dydis: 9 x 20 cm, leidžiamas 1,0 cm nukrypimas nuo pateiktų matmenų;
2. Geros lipnumo savybės;
3. Nedirgina žaizdos, netrukdo odai kvėpuoti;
4. Absorbuojanti pagalvėlė, neleidžianti tvarsčiui prilipti prie žaizdos;
5. Nesukelia alergijos;
6. Nelimpa prie pirštinių;
7. Paženklinta CE ženklu.</t>
  </si>
  <si>
    <t>1.  Dydis: 9 x 25 cm, leidžiamas 1,0 cm nukrypimas nuo pateiktų matmenų;
2. Geros lipnumo savybės;
3. Nedirgina žaizdos, netrukdo odai kvėpuoti;
4. Absorbuojanti pagalvėlė, neleidžianti tvarsčiui prilipti prie žaizdos;
5. Nesukelia alergijos;
6. Nelimpa prie pirštinių;
7. Paženklinta CE ženklu.</t>
  </si>
  <si>
    <t>1.  Dydis: 9 x 30 cm, leidžiamas 1,0 cm nukrypimas nuo pateiktų matmenų;
2. Geros lipnumo savybės;
3. Nedirgina žaizdos, netrukdo odai kvėpuoti;
4. Absorbuojanti pagalvėlė, neleidžianti tvarsčiui prilipti prie žaizdos;
5. Nesukelia alergijos;
6. Nelimpa prie pirštinių;
7. Paženklinta CE ženklu.</t>
  </si>
  <si>
    <t>1.  Dydis: 9 x 35 cm, leidžiamas 1,0 cm nukrypimas nuo pateiktų matmenų;
2. Geros lipnumo savybės;
3. Nedirgina žaizdos, netrukdo odai kvėpuoti;
4. Absorbuojanti pagalvėlė, neleidžianti tvarsčiui prilipti prie žaizdos;
5. Nesukelia alergijos;
6. Nelimpa prie pirštinių;
7. Paženklinta CE ženklu.</t>
  </si>
  <si>
    <r>
      <t xml:space="preserve">Turi tikti plovimo - dezinfekavimo mašinoms „Olympus“: pateikti patvirtinančius dokumentus.                                                            </t>
    </r>
    <r>
      <rPr>
        <b/>
        <sz val="12"/>
        <rFont val="Times New Roman"/>
        <family val="1"/>
      </rPr>
      <t xml:space="preserve"> Cleaner ETD (CETD)</t>
    </r>
    <r>
      <rPr>
        <sz val="12"/>
        <rFont val="Times New Roman"/>
        <family val="1"/>
      </rPr>
      <t xml:space="preserve">
Tinka plovimo- dezinfekavimo mašinoms „ Olympus“: pateikiamas prietaiso gamintojo patvirtinimas.
                        </t>
    </r>
  </si>
  <si>
    <r>
      <t xml:space="preserve">Turi tikti plovimo - dezinfekavimo mašinoms „Olympus“: pateikti patvirtinančius dokumentus. Sudėtis: 20 proc. glutaraldehidas, koroziniai inhibitoriai, alkoholinės medžiagos.                                                                                                      </t>
    </r>
    <r>
      <rPr>
        <b/>
        <sz val="12"/>
        <rFont val="Times New Roman"/>
        <family val="1"/>
      </rPr>
      <t>Disinfectant ETD (DETD)</t>
    </r>
    <r>
      <rPr>
        <sz val="12"/>
        <rFont val="Times New Roman"/>
        <family val="1"/>
      </rPr>
      <t xml:space="preserve">
Tinka plovimo- dezinfekavimo mašinoms „ Olympus“: pateikiamas prietaiso gamintojo patvirtinimas.
Sudėtis: 20 proc. glutaraldehidas, koroziniai inhibitoriai, alkoholinės medžiagos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</si>
</sst>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theme="1"/>
      <name val="Times New Roman"/>
      <family val="1"/>
      <charset val="186"/>
    </font>
    <font>
      <sz val="12"/>
      <name val="Times New Roman"/>
      <family val="1"/>
      <charset val="186"/>
    </font>
    <font>
      <sz val="11"/>
      <name val="Times New Roman"/>
      <family val="1"/>
      <charset val="186"/>
    </font>
    <font>
      <b/>
      <sz val="11"/>
      <name val="Times New Roman"/>
      <family val="1"/>
      <charset val="186"/>
    </font>
    <font>
      <sz val="12"/>
      <name val="Times New Roman"/>
      <family val="1"/>
    </font>
    <font>
      <b/>
      <sz val="12"/>
      <name val="Times New Roman"/>
      <family val="1"/>
    </font>
    <font>
      <b/>
      <i/>
      <sz val="12"/>
      <name val="Times New Roman"/>
      <family val="1"/>
    </font>
    <font>
      <b/>
      <i/>
      <sz val="11"/>
      <name val="Times New Roman"/>
      <family val="1"/>
    </font>
    <font>
      <b/>
      <sz val="11"/>
      <name val="Times New Roman"/>
      <family val="1"/>
    </font>
    <font>
      <sz val="11"/>
      <name val="Times New Roman"/>
      <family val="1"/>
    </font>
    <font>
      <b/>
      <sz val="12"/>
      <name val="Times New Roman"/>
      <family val="1"/>
      <charset val="186"/>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54">
    <xf numFmtId="0" fontId="0" fillId="0" borderId="0" xfId="0"/>
    <xf numFmtId="0" fontId="1" fillId="0" borderId="0" xfId="0" applyFont="1"/>
    <xf numFmtId="0" fontId="0" fillId="0" borderId="0" xfId="0"/>
    <xf numFmtId="0" fontId="1" fillId="0" borderId="0" xfId="0" applyFont="1"/>
    <xf numFmtId="0" fontId="5" fillId="2" borderId="1" xfId="0" applyFont="1" applyFill="1" applyBorder="1" applyAlignment="1">
      <alignment horizontal="left" vertical="top" wrapText="1"/>
    </xf>
    <xf numFmtId="0" fontId="7" fillId="2" borderId="1" xfId="0" applyFont="1" applyFill="1" applyBorder="1" applyAlignment="1">
      <alignment horizontal="center" vertical="top" wrapText="1"/>
    </xf>
    <xf numFmtId="0" fontId="10" fillId="2" borderId="0" xfId="0" applyFont="1" applyFill="1" applyAlignment="1">
      <alignment wrapText="1"/>
    </xf>
    <xf numFmtId="0" fontId="8" fillId="2" borderId="1" xfId="0" applyFont="1" applyFill="1" applyBorder="1" applyAlignment="1">
      <alignment horizontal="center" vertical="top" wrapText="1"/>
    </xf>
    <xf numFmtId="0" fontId="5" fillId="2" borderId="1" xfId="0" applyFont="1" applyFill="1" applyBorder="1" applyAlignment="1">
      <alignment horizontal="left" vertical="top" wrapText="1"/>
    </xf>
    <xf numFmtId="0" fontId="7" fillId="2" borderId="1" xfId="0" applyFont="1" applyFill="1" applyBorder="1" applyAlignment="1">
      <alignment horizontal="center" vertical="top"/>
    </xf>
    <xf numFmtId="0" fontId="10" fillId="2" borderId="1" xfId="0" applyFont="1" applyFill="1" applyBorder="1" applyAlignment="1">
      <alignment horizontal="left" vertical="top" wrapText="1"/>
    </xf>
    <xf numFmtId="0" fontId="5" fillId="2" borderId="1" xfId="0" applyFont="1" applyFill="1" applyBorder="1" applyAlignment="1">
      <alignment horizontal="center" vertical="top" wrapText="1"/>
    </xf>
    <xf numFmtId="0" fontId="8" fillId="2" borderId="1" xfId="0" applyFont="1" applyFill="1" applyBorder="1" applyAlignment="1">
      <alignment horizontal="center" vertical="top" wrapText="1"/>
    </xf>
    <xf numFmtId="0" fontId="5" fillId="2" borderId="0" xfId="0" applyFont="1" applyFill="1" applyAlignment="1">
      <alignment vertical="top"/>
    </xf>
    <xf numFmtId="0" fontId="9" fillId="2" borderId="0" xfId="0" applyFont="1" applyFill="1" applyBorder="1" applyAlignment="1">
      <alignment horizontal="right" wrapText="1"/>
    </xf>
    <xf numFmtId="0" fontId="5" fillId="2" borderId="0" xfId="0" applyFont="1" applyFill="1" applyBorder="1" applyAlignment="1">
      <alignment horizontal="center" vertical="top" wrapText="1"/>
    </xf>
    <xf numFmtId="2" fontId="5" fillId="2" borderId="0" xfId="0" applyNumberFormat="1" applyFont="1" applyFill="1" applyAlignment="1">
      <alignment vertical="top"/>
    </xf>
    <xf numFmtId="2" fontId="0" fillId="0" borderId="0" xfId="0" applyNumberFormat="1"/>
    <xf numFmtId="2" fontId="7" fillId="2" borderId="1" xfId="0" applyNumberFormat="1" applyFont="1" applyFill="1" applyBorder="1" applyAlignment="1">
      <alignment horizontal="center" vertical="top" wrapText="1"/>
    </xf>
    <xf numFmtId="2" fontId="10" fillId="2" borderId="1" xfId="0" applyNumberFormat="1" applyFont="1" applyFill="1" applyBorder="1" applyAlignment="1">
      <alignment horizontal="center" vertical="top" wrapText="1"/>
    </xf>
    <xf numFmtId="2" fontId="9" fillId="2" borderId="0" xfId="0" applyNumberFormat="1" applyFont="1" applyFill="1" applyBorder="1" applyAlignment="1">
      <alignment horizontal="right" wrapText="1"/>
    </xf>
    <xf numFmtId="2" fontId="10" fillId="2" borderId="0" xfId="0" applyNumberFormat="1" applyFont="1" applyFill="1" applyAlignment="1">
      <alignment wrapText="1"/>
    </xf>
    <xf numFmtId="0" fontId="7" fillId="2" borderId="1" xfId="0" applyFont="1" applyFill="1" applyBorder="1" applyAlignment="1">
      <alignment horizontal="center" vertical="top"/>
    </xf>
    <xf numFmtId="2" fontId="5" fillId="2" borderId="0" xfId="0" applyNumberFormat="1" applyFont="1" applyFill="1" applyAlignment="1">
      <alignment horizontal="center" vertical="top"/>
    </xf>
    <xf numFmtId="2" fontId="0" fillId="0" borderId="0" xfId="0" applyNumberFormat="1" applyAlignment="1">
      <alignment horizontal="center"/>
    </xf>
    <xf numFmtId="2" fontId="10" fillId="2" borderId="0" xfId="0" applyNumberFormat="1" applyFont="1" applyFill="1" applyBorder="1" applyAlignment="1">
      <alignment horizontal="center" vertical="top" wrapText="1"/>
    </xf>
    <xf numFmtId="2" fontId="10" fillId="2" borderId="0" xfId="0" applyNumberFormat="1" applyFont="1" applyFill="1" applyAlignment="1">
      <alignment horizontal="center" wrapText="1"/>
    </xf>
    <xf numFmtId="0" fontId="5" fillId="2" borderId="0" xfId="0" applyFont="1" applyFill="1" applyAlignment="1">
      <alignment horizontal="center" vertical="top"/>
    </xf>
    <xf numFmtId="0" fontId="0" fillId="0" borderId="0" xfId="0" applyAlignment="1">
      <alignment horizontal="center"/>
    </xf>
    <xf numFmtId="0" fontId="10" fillId="2" borderId="0" xfId="0" applyFont="1" applyFill="1" applyAlignment="1">
      <alignment horizont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2" fontId="10"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0" fillId="0" borderId="0" xfId="0" applyAlignment="1">
      <alignment horizontal="center" vertical="center"/>
    </xf>
    <xf numFmtId="0" fontId="10" fillId="2" borderId="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 fillId="0" borderId="0" xfId="0" applyFont="1" applyAlignment="1">
      <alignment horizontal="left" vertical="top" wrapText="1"/>
    </xf>
    <xf numFmtId="0" fontId="9" fillId="2" borderId="0" xfId="0" applyFont="1" applyFill="1" applyAlignment="1">
      <alignment horizontal="center" wrapText="1"/>
    </xf>
    <xf numFmtId="0" fontId="10" fillId="2" borderId="5" xfId="0" applyFont="1" applyFill="1" applyBorder="1" applyAlignment="1">
      <alignment horizontal="center" wrapText="1"/>
    </xf>
    <xf numFmtId="0" fontId="3" fillId="2" borderId="0" xfId="0" applyFont="1" applyFill="1" applyAlignment="1">
      <alignment horizontal="left" vertical="top" wrapText="1"/>
    </xf>
    <xf numFmtId="0" fontId="10" fillId="2" borderId="0" xfId="0" applyFont="1" applyFill="1" applyAlignment="1">
      <alignment horizontal="left" vertical="top" wrapText="1"/>
    </xf>
    <xf numFmtId="0" fontId="7" fillId="2" borderId="1" xfId="0" applyFont="1" applyFill="1" applyBorder="1" applyAlignment="1">
      <alignment horizontal="center" vertical="top"/>
    </xf>
    <xf numFmtId="0" fontId="10"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center" vertical="top" wrapText="1"/>
    </xf>
    <xf numFmtId="0" fontId="9" fillId="2" borderId="1" xfId="0" applyFont="1" applyFill="1" applyBorder="1" applyAlignment="1">
      <alignment horizontal="right" wrapText="1"/>
    </xf>
    <xf numFmtId="0" fontId="10" fillId="2" borderId="2"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3" xfId="0" applyFont="1" applyFill="1" applyBorder="1" applyAlignment="1">
      <alignment horizontal="left" vertical="top" wrapText="1"/>
    </xf>
    <xf numFmtId="0" fontId="11" fillId="2" borderId="2" xfId="0" applyFont="1" applyFill="1" applyBorder="1" applyAlignment="1">
      <alignment horizontal="center" vertical="top" wrapText="1"/>
    </xf>
    <xf numFmtId="0" fontId="11" fillId="2" borderId="4" xfId="0" applyFont="1" applyFill="1" applyBorder="1" applyAlignment="1">
      <alignment horizontal="center" vertical="top" wrapText="1"/>
    </xf>
    <xf numFmtId="0" fontId="11" fillId="2" borderId="3"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2"/>
  <sheetViews>
    <sheetView tabSelected="1" zoomScale="85" zoomScaleNormal="85" workbookViewId="0">
      <selection activeCell="O8" sqref="O8"/>
    </sheetView>
  </sheetViews>
  <sheetFormatPr defaultRowHeight="15" x14ac:dyDescent="0.25"/>
  <cols>
    <col min="1" max="1" width="9.85546875" style="6" customWidth="1"/>
    <col min="2" max="2" width="18.28515625" style="6" customWidth="1"/>
    <col min="3" max="3" width="9.42578125" style="6" customWidth="1"/>
    <col min="4" max="4" width="10.28515625" style="6" customWidth="1"/>
    <col min="5" max="5" width="8.85546875" style="34" customWidth="1"/>
    <col min="6" max="6" width="9.140625" style="21"/>
    <col min="7" max="7" width="14.28515625" style="26" customWidth="1"/>
    <col min="8" max="8" width="10" style="6" customWidth="1"/>
    <col min="9" max="9" width="11.5703125" style="29" customWidth="1"/>
    <col min="10" max="10" width="10.5703125" style="6" customWidth="1"/>
    <col min="11" max="11" width="10.42578125" style="6" customWidth="1"/>
    <col min="12" max="12" width="39.5703125" style="1" customWidth="1"/>
    <col min="13" max="13" width="9.140625" style="1"/>
    <col min="14" max="14" width="12.5703125" style="1" customWidth="1"/>
    <col min="15" max="15" width="12.85546875" style="1" customWidth="1"/>
    <col min="19" max="19" width="14.85546875" customWidth="1"/>
    <col min="20" max="20" width="25.85546875" customWidth="1"/>
  </cols>
  <sheetData>
    <row r="1" spans="1:15" ht="31.5" customHeight="1" x14ac:dyDescent="0.25">
      <c r="F1" s="16"/>
      <c r="G1" s="23"/>
      <c r="H1" s="13"/>
      <c r="I1" s="27"/>
      <c r="J1" s="38" t="s">
        <v>16</v>
      </c>
      <c r="K1" s="38"/>
      <c r="L1" s="38"/>
    </row>
    <row r="2" spans="1:15" s="2" customFormat="1" ht="18.75" customHeight="1" x14ac:dyDescent="0.25">
      <c r="A2" s="3"/>
      <c r="B2" s="3"/>
      <c r="C2" s="3"/>
      <c r="E2" s="35"/>
      <c r="F2" s="17"/>
      <c r="G2" s="24"/>
      <c r="I2" s="28"/>
    </row>
    <row r="3" spans="1:15" ht="15" customHeight="1" x14ac:dyDescent="0.25">
      <c r="A3" s="39" t="s">
        <v>17</v>
      </c>
      <c r="B3" s="39"/>
      <c r="C3" s="39"/>
      <c r="D3" s="39"/>
      <c r="E3" s="39"/>
      <c r="F3" s="39"/>
      <c r="G3" s="39"/>
      <c r="H3" s="39"/>
      <c r="I3" s="39"/>
      <c r="J3" s="39"/>
      <c r="K3" s="39"/>
      <c r="L3" s="39"/>
    </row>
    <row r="4" spans="1:15" ht="15" customHeight="1" x14ac:dyDescent="0.25">
      <c r="A4" s="40" t="s">
        <v>18</v>
      </c>
      <c r="B4" s="40"/>
      <c r="C4" s="40"/>
      <c r="D4" s="40"/>
      <c r="E4" s="40"/>
      <c r="F4" s="40"/>
      <c r="G4" s="40"/>
      <c r="H4" s="40"/>
      <c r="I4" s="40"/>
      <c r="J4" s="40"/>
      <c r="K4" s="40"/>
      <c r="L4" s="40"/>
    </row>
    <row r="5" spans="1:15" ht="63" x14ac:dyDescent="0.25">
      <c r="A5" s="7" t="s">
        <v>0</v>
      </c>
      <c r="B5" s="7" t="s">
        <v>1</v>
      </c>
      <c r="C5" s="5" t="s">
        <v>2</v>
      </c>
      <c r="D5" s="5" t="s">
        <v>3</v>
      </c>
      <c r="E5" s="33" t="s">
        <v>9</v>
      </c>
      <c r="F5" s="18" t="s">
        <v>4</v>
      </c>
      <c r="G5" s="18" t="s">
        <v>5</v>
      </c>
      <c r="H5" s="22" t="s">
        <v>6</v>
      </c>
      <c r="I5" s="5" t="s">
        <v>7</v>
      </c>
      <c r="J5" s="43" t="s">
        <v>8</v>
      </c>
      <c r="K5" s="43"/>
      <c r="L5" s="43"/>
    </row>
    <row r="6" spans="1:15" ht="15.75" customHeight="1" x14ac:dyDescent="0.25">
      <c r="A6" s="44" t="s">
        <v>22</v>
      </c>
      <c r="B6" s="44"/>
      <c r="C6" s="44"/>
      <c r="D6" s="44"/>
      <c r="E6" s="44"/>
      <c r="F6" s="44"/>
      <c r="G6" s="44"/>
      <c r="H6" s="44"/>
      <c r="I6" s="44"/>
      <c r="J6" s="44"/>
      <c r="K6" s="44"/>
      <c r="L6" s="44"/>
    </row>
    <row r="7" spans="1:15" ht="129" customHeight="1" x14ac:dyDescent="0.25">
      <c r="A7" s="4" t="s">
        <v>19</v>
      </c>
      <c r="B7" s="4" t="s">
        <v>11</v>
      </c>
      <c r="C7" s="30" t="s">
        <v>14</v>
      </c>
      <c r="D7" s="31">
        <v>40</v>
      </c>
      <c r="E7" s="36">
        <v>5</v>
      </c>
      <c r="F7" s="32">
        <v>57.45</v>
      </c>
      <c r="G7" s="32">
        <f>D7*F7</f>
        <v>2298</v>
      </c>
      <c r="H7" s="30" t="s">
        <v>13</v>
      </c>
      <c r="I7" s="32">
        <v>57.45</v>
      </c>
      <c r="J7" s="45" t="s">
        <v>41</v>
      </c>
      <c r="K7" s="45"/>
      <c r="L7" s="45"/>
    </row>
    <row r="8" spans="1:15" ht="129.75" customHeight="1" x14ac:dyDescent="0.25">
      <c r="A8" s="4" t="s">
        <v>20</v>
      </c>
      <c r="B8" s="4" t="s">
        <v>12</v>
      </c>
      <c r="C8" s="30" t="s">
        <v>14</v>
      </c>
      <c r="D8" s="31">
        <v>100</v>
      </c>
      <c r="E8" s="36">
        <v>5</v>
      </c>
      <c r="F8" s="32">
        <v>71.3</v>
      </c>
      <c r="G8" s="32">
        <f>D8*F8</f>
        <v>7130</v>
      </c>
      <c r="H8" s="30" t="s">
        <v>13</v>
      </c>
      <c r="I8" s="32">
        <v>71.3</v>
      </c>
      <c r="J8" s="45" t="s">
        <v>42</v>
      </c>
      <c r="K8" s="45"/>
      <c r="L8" s="45"/>
    </row>
    <row r="9" spans="1:15" ht="15.75" x14ac:dyDescent="0.25">
      <c r="A9" s="47" t="s">
        <v>21</v>
      </c>
      <c r="B9" s="47"/>
      <c r="C9" s="47"/>
      <c r="D9" s="47"/>
      <c r="E9" s="47"/>
      <c r="F9" s="47"/>
      <c r="G9" s="19">
        <f>SUM(G7:G8)</f>
        <v>9428</v>
      </c>
      <c r="H9" s="46"/>
      <c r="I9" s="46"/>
      <c r="J9" s="46"/>
      <c r="K9" s="46"/>
      <c r="L9" s="46"/>
    </row>
    <row r="10" spans="1:15" s="2" customFormat="1" ht="15.75" x14ac:dyDescent="0.25">
      <c r="A10" s="14"/>
      <c r="B10" s="14"/>
      <c r="C10" s="14"/>
      <c r="D10" s="14"/>
      <c r="E10" s="37"/>
      <c r="F10" s="20"/>
      <c r="G10" s="25"/>
      <c r="H10" s="15"/>
      <c r="I10" s="15"/>
      <c r="J10" s="15"/>
      <c r="K10" s="15"/>
      <c r="L10" s="15"/>
      <c r="M10" s="3"/>
      <c r="N10" s="3"/>
      <c r="O10" s="3"/>
    </row>
    <row r="11" spans="1:15" ht="30.75" customHeight="1" x14ac:dyDescent="0.25">
      <c r="A11" s="42" t="s">
        <v>15</v>
      </c>
      <c r="B11" s="42"/>
      <c r="C11" s="42"/>
      <c r="D11" s="42"/>
      <c r="E11" s="42"/>
      <c r="F11" s="42"/>
      <c r="G11" s="42"/>
      <c r="H11" s="42"/>
      <c r="I11" s="42"/>
      <c r="J11" s="42"/>
    </row>
    <row r="12" spans="1:15" ht="83.25" customHeight="1" x14ac:dyDescent="0.25">
      <c r="A12" s="41" t="s">
        <v>23</v>
      </c>
      <c r="B12" s="42"/>
      <c r="C12" s="42"/>
      <c r="D12" s="42"/>
      <c r="E12" s="42"/>
      <c r="F12" s="42"/>
      <c r="G12" s="42"/>
      <c r="H12" s="42"/>
      <c r="I12" s="42"/>
      <c r="J12" s="42"/>
      <c r="K12" s="42"/>
      <c r="L12" s="42"/>
    </row>
  </sheetData>
  <mergeCells count="11">
    <mergeCell ref="J1:L1"/>
    <mergeCell ref="A3:L3"/>
    <mergeCell ref="A4:L4"/>
    <mergeCell ref="A12:L12"/>
    <mergeCell ref="A11:J11"/>
    <mergeCell ref="J5:L5"/>
    <mergeCell ref="A6:L6"/>
    <mergeCell ref="J7:L7"/>
    <mergeCell ref="J8:L8"/>
    <mergeCell ref="H9:L9"/>
    <mergeCell ref="A9:F9"/>
  </mergeCells>
  <pageMargins left="0.7" right="0.7" top="0.75" bottom="0.75" header="0.3" footer="0.3"/>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
  <sheetViews>
    <sheetView topLeftCell="A7" workbookViewId="0">
      <selection sqref="A1:H9"/>
    </sheetView>
  </sheetViews>
  <sheetFormatPr defaultRowHeight="15" x14ac:dyDescent="0.25"/>
  <cols>
    <col min="1" max="1" width="8.42578125" customWidth="1"/>
    <col min="2" max="2" width="17.28515625" customWidth="1"/>
    <col min="3" max="3" width="6.7109375" customWidth="1"/>
    <col min="6" max="6" width="11.28515625" customWidth="1"/>
    <col min="7" max="7" width="12.28515625" customWidth="1"/>
    <col min="8" max="8" width="10.140625" customWidth="1"/>
  </cols>
  <sheetData>
    <row r="1" spans="1:8" ht="60" x14ac:dyDescent="0.25">
      <c r="A1" s="12" t="s">
        <v>0</v>
      </c>
      <c r="B1" s="12" t="s">
        <v>1</v>
      </c>
      <c r="C1" s="5" t="s">
        <v>2</v>
      </c>
      <c r="D1" s="5" t="s">
        <v>3</v>
      </c>
      <c r="E1" s="9" t="s">
        <v>6</v>
      </c>
      <c r="F1" s="43" t="s">
        <v>8</v>
      </c>
      <c r="G1" s="43"/>
      <c r="H1" s="43"/>
    </row>
    <row r="2" spans="1:8" ht="15.75" customHeight="1" x14ac:dyDescent="0.25">
      <c r="A2" s="51" t="s">
        <v>32</v>
      </c>
      <c r="B2" s="52"/>
      <c r="C2" s="52"/>
      <c r="D2" s="52"/>
      <c r="E2" s="52"/>
      <c r="F2" s="52"/>
      <c r="G2" s="52"/>
      <c r="H2" s="53"/>
    </row>
    <row r="3" spans="1:8" ht="150.75" customHeight="1" x14ac:dyDescent="0.25">
      <c r="A3" s="8" t="s">
        <v>24</v>
      </c>
      <c r="B3" s="8" t="s">
        <v>31</v>
      </c>
      <c r="C3" s="11" t="s">
        <v>10</v>
      </c>
      <c r="D3" s="11">
        <v>250000</v>
      </c>
      <c r="E3" s="10" t="s">
        <v>33</v>
      </c>
      <c r="F3" s="48" t="s">
        <v>34</v>
      </c>
      <c r="G3" s="49"/>
      <c r="H3" s="50"/>
    </row>
    <row r="4" spans="1:8" ht="150.75" customHeight="1" x14ac:dyDescent="0.25">
      <c r="A4" s="8" t="s">
        <v>25</v>
      </c>
      <c r="B4" s="8" t="s">
        <v>31</v>
      </c>
      <c r="C4" s="11" t="s">
        <v>10</v>
      </c>
      <c r="D4" s="11">
        <v>80000</v>
      </c>
      <c r="E4" s="10" t="s">
        <v>33</v>
      </c>
      <c r="F4" s="48" t="s">
        <v>35</v>
      </c>
      <c r="G4" s="49"/>
      <c r="H4" s="50"/>
    </row>
    <row r="5" spans="1:8" ht="153.75" customHeight="1" x14ac:dyDescent="0.25">
      <c r="A5" s="8" t="s">
        <v>26</v>
      </c>
      <c r="B5" s="8" t="s">
        <v>31</v>
      </c>
      <c r="C5" s="11" t="s">
        <v>10</v>
      </c>
      <c r="D5" s="11">
        <v>50000</v>
      </c>
      <c r="E5" s="10" t="s">
        <v>33</v>
      </c>
      <c r="F5" s="48" t="s">
        <v>36</v>
      </c>
      <c r="G5" s="49"/>
      <c r="H5" s="50"/>
    </row>
    <row r="6" spans="1:8" ht="152.25" customHeight="1" x14ac:dyDescent="0.25">
      <c r="A6" s="8" t="s">
        <v>27</v>
      </c>
      <c r="B6" s="8" t="s">
        <v>31</v>
      </c>
      <c r="C6" s="11" t="s">
        <v>10</v>
      </c>
      <c r="D6" s="11">
        <v>42000</v>
      </c>
      <c r="E6" s="10" t="s">
        <v>33</v>
      </c>
      <c r="F6" s="48" t="s">
        <v>37</v>
      </c>
      <c r="G6" s="49"/>
      <c r="H6" s="50"/>
    </row>
    <row r="7" spans="1:8" ht="154.5" customHeight="1" x14ac:dyDescent="0.25">
      <c r="A7" s="8" t="s">
        <v>28</v>
      </c>
      <c r="B7" s="8" t="s">
        <v>31</v>
      </c>
      <c r="C7" s="11" t="s">
        <v>10</v>
      </c>
      <c r="D7" s="11">
        <v>22000</v>
      </c>
      <c r="E7" s="10" t="s">
        <v>33</v>
      </c>
      <c r="F7" s="48" t="s">
        <v>38</v>
      </c>
      <c r="G7" s="49"/>
      <c r="H7" s="50"/>
    </row>
    <row r="8" spans="1:8" ht="150" customHeight="1" x14ac:dyDescent="0.25">
      <c r="A8" s="8" t="s">
        <v>29</v>
      </c>
      <c r="B8" s="8" t="s">
        <v>31</v>
      </c>
      <c r="C8" s="11" t="s">
        <v>10</v>
      </c>
      <c r="D8" s="11">
        <v>22000</v>
      </c>
      <c r="E8" s="10" t="s">
        <v>33</v>
      </c>
      <c r="F8" s="48" t="s">
        <v>39</v>
      </c>
      <c r="G8" s="49"/>
      <c r="H8" s="50"/>
    </row>
    <row r="9" spans="1:8" ht="151.5" customHeight="1" x14ac:dyDescent="0.25">
      <c r="A9" s="8" t="s">
        <v>30</v>
      </c>
      <c r="B9" s="8" t="s">
        <v>31</v>
      </c>
      <c r="C9" s="11" t="s">
        <v>10</v>
      </c>
      <c r="D9" s="11">
        <v>12000</v>
      </c>
      <c r="E9" s="10" t="s">
        <v>33</v>
      </c>
      <c r="F9" s="48" t="s">
        <v>40</v>
      </c>
      <c r="G9" s="49"/>
      <c r="H9" s="50"/>
    </row>
  </sheetData>
  <mergeCells count="9">
    <mergeCell ref="F7:H7"/>
    <mergeCell ref="F8:H8"/>
    <mergeCell ref="F9:H9"/>
    <mergeCell ref="A2:H2"/>
    <mergeCell ref="F1:H1"/>
    <mergeCell ref="F3:H3"/>
    <mergeCell ref="F4:H4"/>
    <mergeCell ref="F5:H5"/>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Lapas1</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Viesieji1</dc:creator>
  <cp:lastModifiedBy>Laima Vale</cp:lastModifiedBy>
  <cp:lastPrinted>2020-10-06T12:23:41Z</cp:lastPrinted>
  <dcterms:created xsi:type="dcterms:W3CDTF">2018-10-15T07:32:09Z</dcterms:created>
  <dcterms:modified xsi:type="dcterms:W3CDTF">2020-11-23T07:57:59Z</dcterms:modified>
</cp:coreProperties>
</file>