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GRA Medicina\Pirkimai bendras MLS\PIRKIMAI 2020\JURATE\21- GRA TP Vaistai ir tvarsliava (pirmininke)\Pasiulymai\"/>
    </mc:Choice>
  </mc:AlternateContent>
  <bookViews>
    <workbookView xWindow="-120" yWindow="-120" windowWidth="29040" windowHeight="1584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4" i="1" l="1"/>
  <c r="J44" i="1" s="1"/>
  <c r="I47" i="1" l="1"/>
  <c r="J47" i="1" s="1"/>
  <c r="I46" i="1"/>
  <c r="J46" i="1" s="1"/>
  <c r="J48" i="1" l="1"/>
</calcChain>
</file>

<file path=xl/sharedStrings.xml><?xml version="1.0" encoding="utf-8"?>
<sst xmlns="http://schemas.openxmlformats.org/spreadsheetml/2006/main" count="111" uniqueCount="102">
  <si>
    <t>(Tiekėjo pavadinimas)</t>
  </si>
  <si>
    <t>Gynybos resursų agentūra prie Krašto apsaugos ministerijos</t>
  </si>
  <si>
    <t>(Adresatas (perkančioji organizacija)</t>
  </si>
  <si>
    <t>PASIŪLYMAS</t>
  </si>
  <si>
    <t xml:space="preserve">   (Data)</t>
  </si>
  <si>
    <t>(Sudarymo vieta)</t>
  </si>
  <si>
    <t>Telefono numeris</t>
  </si>
  <si>
    <t>Fakso numeris</t>
  </si>
  <si>
    <t>El. pašto adresas</t>
  </si>
  <si>
    <t>Tiekėjo banko rekvizitai</t>
  </si>
  <si>
    <t>Pildoma, jei tiekėjas ketina pasitelkti subtiekėją (-us)</t>
  </si>
  <si>
    <t>Subtiekėjo (-ų) pavadinimas (-ai)</t>
  </si>
  <si>
    <t>Subtiekėjo (-ų) adresas (-ai)</t>
  </si>
  <si>
    <t>Įsipareigojimų dalis (procentais), kuriai ketinama pasitelkti subtiekėją (-us)</t>
  </si>
  <si>
    <t>1. Šiuo pasiūlymu pažymime, kad sutinkame su visomis pirkimo sąlygomis, nustatytomis:</t>
  </si>
  <si>
    <t>1.1.  skelbime, paskelbtame Viešųjų pirkimų įstatymo nustatyta tvarka;</t>
  </si>
  <si>
    <t>1.2. atviro konkurso sąlygose;</t>
  </si>
  <si>
    <t>1.3. kituose pirkimo dokumentuose (jų paaiškinimuose, papildymuose).</t>
  </si>
  <si>
    <t>2. Pasirašydamas CVP IS priemonėmis pateiktą pasiūlymą, patvirtinu, kad dokumentų skaitmeninės kopijos ir elektroninėmis priemonėmis pateikti duomenys yra tikri.</t>
  </si>
  <si>
    <t>Mes  siūlome šias prekes:</t>
  </si>
  <si>
    <t>Pavadinimas</t>
  </si>
  <si>
    <t>Mato vnt.</t>
  </si>
  <si>
    <t>Gamintojas, šalis</t>
  </si>
  <si>
    <t>Taikomas PVM dydis (proc.)</t>
  </si>
  <si>
    <t>Suma, Eur (be PVM)</t>
  </si>
  <si>
    <t>Suma, Eur (su PVM)</t>
  </si>
  <si>
    <t>Eur (be PVM)</t>
  </si>
  <si>
    <t>vnt.</t>
  </si>
  <si>
    <t>/Pastaba. Lentelės 1–4 skiltis pildo perkančioji organizacija./</t>
  </si>
  <si>
    <t xml:space="preserve">Eil. Nr. </t>
  </si>
  <si>
    <t>Techniniai  reikalavimai</t>
  </si>
  <si>
    <t>I. BENDROSIOS NUOSTATOS</t>
  </si>
  <si>
    <t>Pateiktų dokumentų pavadinimas</t>
  </si>
  <si>
    <t>Dokumento puslapių skaičius</t>
  </si>
  <si>
    <t>Pasiūlymas galioja iki termino, nustatyto pirkimo dokumentuose.</t>
  </si>
  <si>
    <t>Pažymime,  kad susipažinę ir sutinkame su visomis konkurso sąlygų 6 priede nurodytomis pirkimo sutarties pagrindinėmis sąlygomis, kurios bus perkeltos į  pirkimo sutartį  be esminių pakeitimų.</t>
  </si>
  <si>
    <t>Pateikto dokumento pavadinimas (rekomenduojama pavadinime vartoti žodį „Konfidencialu")</t>
  </si>
  <si>
    <t>Dokumentas yra įkeltas šioje CVP IS pasiūlymo lango eilutėje („Prisegti dokumentai" arba „Kvalifikaciniai klausimai" prie atsakymo į klausimą)</t>
  </si>
  <si>
    <t>(Tiekėjo arba jo įgalioto asmens pareigų pavadinimas)</t>
  </si>
  <si>
    <t xml:space="preserve">(Vardas ir pavardė) </t>
  </si>
  <si>
    <r>
      <t xml:space="preserve">Tiekėjo pavadinimas </t>
    </r>
    <r>
      <rPr>
        <i/>
        <sz val="12"/>
        <rFont val="Times New Roman"/>
        <family val="1"/>
      </rPr>
      <t xml:space="preserve"> /Jeigu dalyvauja ūkio subjektų grupė, surašomi visi dalyvių pavadinimai, adresai/</t>
    </r>
  </si>
  <si>
    <r>
      <t xml:space="preserve">Tiekėjo adresas </t>
    </r>
    <r>
      <rPr>
        <i/>
        <sz val="12"/>
        <rFont val="Times New Roman"/>
        <family val="1"/>
      </rPr>
      <t xml:space="preserve"> /Jeigu dalyvauja ūkio subjektų grupė, surašomi visi dalyvių pavadinimai, adresai/</t>
    </r>
  </si>
  <si>
    <r>
      <t xml:space="preserve">Asmens, pasirašiusio pasiūlymą fiziniu parašu arba saugiu elektroniniu parašu vardas, pavardė, pareigos </t>
    </r>
    <r>
      <rPr>
        <i/>
        <sz val="12"/>
        <rFont val="Times New Roman"/>
        <family val="1"/>
      </rPr>
      <t>/kai pasiūlymą elektroniniu parašu patvirtina ne įmonės vadovas, o įgaliotas asmuo, pasiūlyme pateikiama įgaliojimo ar kito dokumento, suteikiančio teisę pasirašyti tiekėjo pasiūlymą, skaitmeninė kopija/</t>
    </r>
  </si>
  <si>
    <r>
      <t xml:space="preserve">Ši  pasiūlyme  nurodyta informacija konfidenciali </t>
    </r>
    <r>
      <rPr>
        <i/>
        <sz val="12"/>
        <rFont val="Times New Roman"/>
        <family val="1"/>
        <charset val="186"/>
      </rPr>
      <t>/perkančioji organizacija šios informacijos negali atskleisti tretiesiems asmenims/:</t>
    </r>
  </si>
  <si>
    <r>
      <rPr>
        <b/>
        <sz val="12"/>
        <rFont val="Times New Roman"/>
        <family val="1"/>
        <charset val="186"/>
      </rPr>
      <t xml:space="preserve">Pastaba. </t>
    </r>
    <r>
      <rPr>
        <sz val="12"/>
        <rFont val="Times New Roman"/>
        <family val="1"/>
        <charset val="186"/>
      </rPr>
      <t>Tiekėjui nenurodžius, kokia informacija yra konfidenciali, laikoma, kad konfidencialios informacijos pasiūlyme nėra.</t>
    </r>
  </si>
  <si>
    <t>Prekinis pavadinimas, modelis</t>
  </si>
  <si>
    <t>Siūlomų prekių bendrieji techniniai reikalavimai</t>
  </si>
  <si>
    <t>Kartu su pasiūlymu pateikiami šie dokumentai:</t>
  </si>
  <si>
    <t>Mato vieneto įkainis*</t>
  </si>
  <si>
    <t>* - rašyti 3 skiltyje nurodyto mato vieneto įkainis.</t>
  </si>
  <si>
    <t>Reikšmė (patvirtinimas ,,ATITINKA“ ar reikšmė (jeigu yra)</t>
  </si>
  <si>
    <t>Pirkimo dalies Nr.</t>
  </si>
  <si>
    <t>2 priedas</t>
  </si>
  <si>
    <t>Iš viso:</t>
  </si>
  <si>
    <r>
      <t xml:space="preserve">Tiekėjas kainą privalo įrašyti į 8 skiltį (mato vieneto kaina be PVM turi būti pateikiama  nurodant </t>
    </r>
    <r>
      <rPr>
        <b/>
        <sz val="12"/>
        <color rgb="FFFF0000"/>
        <rFont val="Times New Roman"/>
        <family val="1"/>
        <charset val="186"/>
      </rPr>
      <t>ne daugiau kaip 3 skaičiai po kablelio</t>
    </r>
    <r>
      <rPr>
        <b/>
        <sz val="12"/>
        <rFont val="Times New Roman"/>
        <family val="1"/>
        <charset val="186"/>
      </rPr>
      <t>, kitos skiltys (10 ir 11) bus paskaičiuotos automatiškai). Taip pat tiekėjas užpildo 6 ir 7 skiltis. 9 skiltyje nurodytas prekėms taikomas PVM dydis procentais. Tiekėjui draudžiama modifikuoti  lentelę (formatuoti langelius, keisti formules ir pan.). Taip pat tiekėjas turi užpildyti pasiūlymo priedą, įrašydamas siūlomų prekių savybes (pagal techninės specifikacijos reikalavimus).</t>
    </r>
  </si>
  <si>
    <t>Tais atvejais, kai pagal galiojančius teisės aktus tiekėjui nereikia mokėti PVM, jis lentelės 9 ir 11 skilčių nepildo ir nurodo priežastis, dėl kurių PVM nemokamas:</t>
  </si>
  <si>
    <t>DĖL VAISTŲ IR TVARSLIAVOS PIRKIMO</t>
  </si>
  <si>
    <t>BVPŽ kodas:33600000-6 Farmacijos produktai</t>
  </si>
  <si>
    <t>Skara, chirurginė, sterili 10 x 60 cm N.5</t>
  </si>
  <si>
    <t>Skalpeliai, vienkartiniai, sterilūs:</t>
  </si>
  <si>
    <t>33.1</t>
  </si>
  <si>
    <t xml:space="preserve">Skalpelis, vienkartinis,sterilus Nr.10-24 </t>
  </si>
  <si>
    <t>33.2</t>
  </si>
  <si>
    <t>Skalpelio ašmenys, sterilūs Nr.10-24</t>
  </si>
  <si>
    <t>N.100</t>
  </si>
  <si>
    <t>Vaistai (pirkimo dalys Nr.1-19) privalo būti registruoti LR Valstybiniame vaistų registre, Bendrijos vaistinių preparatų registre arba Lygiagrečiai importuojamų vaistinių preparatų sąraše. Neregistruotų vaistinių preparatų atidavimas į rinką privalo atitikti LR SAM reglamentuojančiuose teisės aktuose nustatytą tvarką.</t>
  </si>
  <si>
    <t>Vaistinių preparatų (pirkimo dalys Nr.1-19) pakuočių unikalių identifikatorių autentiškumo tikrinimą ir jų deaktyvinimą privalo atlikti Tiekėjas (didmeninio platinimo licencijos turėtojas), vadovaujantis LR SAM 2018-10-31 įsakymu Nr. V-1182 patvirtinto asmenų sąrašo 9 punkto nuostatomis.</t>
  </si>
  <si>
    <t>Maisto papildai (pirkimo dalys Nr. 20,21) privalo būti įtraukti į Valstybinės maisto ir veterinarijos tarnybos notifikuotų maisto papildų sąrašą.</t>
  </si>
  <si>
    <t xml:space="preserve">Prekės (pirkimo dalys Nr.22-25 ir 28-34) privalo atitikti ES Medicinos prietaisų direktyvos 93/42/EEB nustatytus reikalavimus. </t>
  </si>
  <si>
    <t>Prekės, kurioms yra gamintojo nustatytas tinkamumo naudoti laikas, privalo būti pristatytos perkančiajai organizacijai likus ne mažiau kaip 60% nuo  gamintojo nustatyto bendro tinkamumo naudoti laiko.</t>
  </si>
  <si>
    <t>III. ŽENKLINIMAS, PAKAVIMAS, PRIĖMIMAS</t>
  </si>
  <si>
    <t xml:space="preserve">Vaistų pakuotės ženklinimas ir pakuotės lapelis privalo atitikti LR SAM 2007-10-10 įsakymu Nr.V-596 patvirtinto ,,Vaistinių preparatų pakuotės ženklinimo ir pakuotės lapelio reikalavimų aprašo“(2017-04-14 įsakymo Nr.V-439 nauja redakcija) nuostatas, išskyrus atvejus numatytus LR Farmacijos įstatymo 8 straipsnyje.
</t>
  </si>
  <si>
    <t xml:space="preserve">Medicinos prekių, priskiriamų medicinos prietaisams, prekių ir prekių pakuočių ženklinimas turi atitikti Medicinos prietaisų direktyvos 93/42/EEB nustatytus reikalavimus bei Lietuvos Respublikos Sveikatos apsaugos ministerijos patvirtintame Medicinos priemonių (prietaisų) saugos techniniame reglamente nustatytus reikalavimus ir šioje techninėje specifikacijoje nurodytus reikalavimus.  </t>
  </si>
  <si>
    <t xml:space="preserve">Kiekviena  prekė (atskira jų pakuotė) privalo būti pažymėta užrašu lietuvių kalba apie jos paskirtį. Prekių bendrojoje pakuotėje arba ant pačios prekės privalo būti naudojimo instrukcija lietuvių kalba.
</t>
  </si>
  <si>
    <t>Prekės privalo būti pristatytos gamintojo gamyklinėse, nepažeistose pakuotėse.</t>
  </si>
  <si>
    <t>Prekės priimamos vadovaujantis pirkimo-pardavimo sutartyje nustatytais reikalavimais.</t>
  </si>
  <si>
    <t>Pirkimo  sąlygų</t>
  </si>
  <si>
    <t xml:space="preserve">Prekių kiekis 24 mėn.  </t>
  </si>
  <si>
    <r>
      <rPr>
        <b/>
        <sz val="12"/>
        <rFont val="Times New Roman"/>
        <family val="1"/>
      </rPr>
      <t xml:space="preserve">2021-01-25 </t>
    </r>
    <r>
      <rPr>
        <sz val="12"/>
        <rFont val="Times New Roman"/>
        <family val="1"/>
      </rPr>
      <t>Nr. 21/01-25</t>
    </r>
  </si>
  <si>
    <t>Panevėžys</t>
  </si>
  <si>
    <t xml:space="preserve">A.Zapalskio IĮ "Azas" </t>
  </si>
  <si>
    <t>Tiekimo g. 2A, 35289 Panevėžys</t>
  </si>
  <si>
    <t>Direktorius Juozas Devižis</t>
  </si>
  <si>
    <t>8-45 508288</t>
  </si>
  <si>
    <t>8-45 571361</t>
  </si>
  <si>
    <t>info@azas.lt</t>
  </si>
  <si>
    <t xml:space="preserve">A.S. LT64 7300 0100 0236 8420 AB ”Swedbankas”, b.k. 73000 </t>
  </si>
  <si>
    <t>Įgaliojimai, Sertifikatai, Katalogai, Aprašymai</t>
  </si>
  <si>
    <t>Sert.apr.katal.</t>
  </si>
  <si>
    <t>Direktorius</t>
  </si>
  <si>
    <t>Juozas Devižis</t>
  </si>
  <si>
    <t>Įmonės nuostatai</t>
  </si>
  <si>
    <t>Pasiūlymo turinys, tiekėjo duomenys</t>
  </si>
  <si>
    <t>EBVPD</t>
  </si>
  <si>
    <t>A.Zapalskio IĮ "Azas"</t>
  </si>
  <si>
    <t>Tiekimo g. 2A, 35289 Panevėžys, tel.: (8 45) 570231, faksas (8 45) 571361; el.p.: info@azas.lt Įmonės kodas 147838431 PVM  kodas LT478384314  A/s LT647300010002368420  AB Bankas "Swedbank"  Banko kodas 73000</t>
  </si>
  <si>
    <t xml:space="preserve">Servetėlės, steril., marlinės 10x60cm, 8sl.,  N5 (X) </t>
  </si>
  <si>
    <t>Xuchang Zhende Surgical Dressing Co., Ltd., Kinija</t>
  </si>
  <si>
    <t xml:space="preserve">Skalpeliai vienkartiniai Nr.10 (steril.) N10 -24  </t>
  </si>
  <si>
    <t xml:space="preserve">Skalpelio ašmenys Nr.10 N100      </t>
  </si>
  <si>
    <t>Huaian Angel Medical Instruments Co., Ltd.“, Kinija</t>
  </si>
  <si>
    <t>Atitinka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</si>
</sst>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36" x14ac:knownFonts="1">
    <font>
      <sz val="11"/>
      <color theme="1"/>
      <name val="Calibri"/>
      <family val="2"/>
      <charset val="186"/>
      <scheme val="minor"/>
    </font>
    <font>
      <sz val="12"/>
      <name val="Times New Roman"/>
      <family val="1"/>
      <charset val="186"/>
    </font>
    <font>
      <sz val="11"/>
      <color indexed="8"/>
      <name val="Calibri"/>
      <family val="2"/>
    </font>
    <font>
      <sz val="10"/>
      <color indexed="8"/>
      <name val="Times New Roman"/>
      <family val="1"/>
    </font>
    <font>
      <b/>
      <sz val="12"/>
      <color indexed="8"/>
      <name val="Times New Roman"/>
      <family val="1"/>
      <charset val="186"/>
    </font>
    <font>
      <sz val="12"/>
      <color indexed="8"/>
      <name val="Times New Roman"/>
      <family val="1"/>
      <charset val="186"/>
    </font>
    <font>
      <sz val="12"/>
      <color indexed="8"/>
      <name val="Times New Roman"/>
      <family val="1"/>
    </font>
    <font>
      <b/>
      <sz val="12"/>
      <color indexed="8"/>
      <name val="Times New Roman"/>
      <family val="1"/>
    </font>
    <font>
      <b/>
      <i/>
      <sz val="12"/>
      <name val="Times New Roman"/>
      <family val="1"/>
      <charset val="186"/>
    </font>
    <font>
      <b/>
      <sz val="12"/>
      <name val="Times New Roman"/>
      <family val="1"/>
      <charset val="186"/>
    </font>
    <font>
      <sz val="11"/>
      <name val="Times New Roman"/>
      <family val="1"/>
      <charset val="186"/>
    </font>
    <font>
      <i/>
      <sz val="12"/>
      <name val="Times New Roman"/>
      <family val="1"/>
      <charset val="186"/>
    </font>
    <font>
      <sz val="9"/>
      <name val="Times New Roman"/>
      <family val="1"/>
    </font>
    <font>
      <sz val="9"/>
      <name val="Times New Roman"/>
      <family val="1"/>
      <charset val="186"/>
    </font>
    <font>
      <sz val="12"/>
      <name val="Times New Roman"/>
      <family val="1"/>
    </font>
    <font>
      <sz val="10"/>
      <name val="Arial"/>
      <family val="2"/>
      <charset val="186"/>
    </font>
    <font>
      <sz val="11"/>
      <name val="Calibri"/>
      <family val="2"/>
      <charset val="186"/>
      <scheme val="minor"/>
    </font>
    <font>
      <sz val="11"/>
      <color rgb="FFFF0000"/>
      <name val="Calibri"/>
      <family val="2"/>
    </font>
    <font>
      <sz val="12"/>
      <color rgb="FFFF0000"/>
      <name val="Times New Roman"/>
      <family val="1"/>
      <charset val="186"/>
    </font>
    <font>
      <b/>
      <sz val="12"/>
      <color rgb="FFFF0000"/>
      <name val="Times New Roman"/>
      <family val="1"/>
    </font>
    <font>
      <sz val="12"/>
      <color rgb="FFFF0000"/>
      <name val="Times New Roman"/>
      <family val="1"/>
    </font>
    <font>
      <i/>
      <sz val="12"/>
      <color rgb="FFFF0000"/>
      <name val="Times New Roman"/>
      <family val="1"/>
      <charset val="186"/>
    </font>
    <font>
      <sz val="11"/>
      <color rgb="FFFF0000"/>
      <name val="Times New Roman"/>
      <family val="1"/>
      <charset val="186"/>
    </font>
    <font>
      <i/>
      <sz val="11"/>
      <color rgb="FFFF0000"/>
      <name val="Times New Roman"/>
      <family val="1"/>
      <charset val="186"/>
    </font>
    <font>
      <sz val="11"/>
      <color rgb="FFFF0000"/>
      <name val="Times New Roman"/>
      <family val="1"/>
    </font>
    <font>
      <sz val="11"/>
      <name val="Calibri"/>
      <family val="2"/>
    </font>
    <font>
      <b/>
      <sz val="12"/>
      <name val="Times New Roman"/>
      <family val="1"/>
    </font>
    <font>
      <i/>
      <sz val="12"/>
      <name val="Times New Roman"/>
      <family val="1"/>
    </font>
    <font>
      <sz val="10"/>
      <name val="Times New Roman"/>
      <family val="1"/>
    </font>
    <font>
      <b/>
      <i/>
      <sz val="11"/>
      <name val="Times New Roman"/>
      <family val="1"/>
    </font>
    <font>
      <sz val="11"/>
      <name val="Times New Roman"/>
      <family val="1"/>
    </font>
    <font>
      <sz val="11"/>
      <color theme="1"/>
      <name val="Times New Roman"/>
      <family val="1"/>
      <charset val="186"/>
    </font>
    <font>
      <i/>
      <sz val="10"/>
      <name val="Times New Roman"/>
      <family val="1"/>
      <charset val="186"/>
    </font>
    <font>
      <b/>
      <sz val="12"/>
      <color rgb="FFFF0000"/>
      <name val="Times New Roman"/>
      <family val="1"/>
      <charset val="186"/>
    </font>
    <font>
      <b/>
      <sz val="11"/>
      <name val="Times New Roman"/>
      <family val="1"/>
    </font>
    <font>
      <u/>
      <sz val="11"/>
      <color theme="10"/>
      <name val="Calibri"/>
      <family val="2"/>
      <charset val="186"/>
      <scheme val="minor"/>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theme="0" tint="-0.2499465926084170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s>
  <cellStyleXfs count="3">
    <xf numFmtId="0" fontId="0" fillId="0" borderId="0"/>
    <xf numFmtId="0" fontId="2" fillId="0" borderId="0"/>
    <xf numFmtId="0" fontId="35" fillId="0" borderId="0" applyNumberFormat="0" applyFill="0" applyBorder="0" applyAlignment="0" applyProtection="0"/>
  </cellStyleXfs>
  <cellXfs count="200">
    <xf numFmtId="0" fontId="0" fillId="0" borderId="0" xfId="0"/>
    <xf numFmtId="0" fontId="0" fillId="0" borderId="0" xfId="0" applyAlignment="1" applyProtection="1">
      <alignment horizontal="center" vertical="center"/>
    </xf>
    <xf numFmtId="0" fontId="0" fillId="0" borderId="0" xfId="0" applyAlignment="1" applyProtection="1">
      <alignment vertical="center"/>
    </xf>
    <xf numFmtId="4" fontId="1" fillId="0" borderId="0" xfId="0" applyNumberFormat="1" applyFont="1" applyAlignment="1" applyProtection="1">
      <alignment horizontal="center" vertical="center"/>
    </xf>
    <xf numFmtId="0" fontId="6" fillId="2" borderId="0" xfId="1" applyFont="1" applyFill="1" applyBorder="1" applyAlignment="1" applyProtection="1">
      <alignment horizontal="left" vertical="center"/>
    </xf>
    <xf numFmtId="0" fontId="6" fillId="2" borderId="0" xfId="1" applyFont="1" applyFill="1" applyBorder="1" applyAlignment="1" applyProtection="1">
      <alignment horizontal="center" vertical="center"/>
    </xf>
    <xf numFmtId="0" fontId="10" fillId="2" borderId="5" xfId="1" applyFont="1" applyFill="1" applyBorder="1" applyAlignment="1" applyProtection="1">
      <alignment horizontal="center" vertical="center" wrapText="1"/>
    </xf>
    <xf numFmtId="4" fontId="10" fillId="2" borderId="5" xfId="1" applyNumberFormat="1" applyFont="1" applyFill="1" applyBorder="1" applyAlignment="1" applyProtection="1">
      <alignment horizontal="center" vertical="center" wrapText="1"/>
    </xf>
    <xf numFmtId="0" fontId="10" fillId="0" borderId="5" xfId="1" applyFont="1" applyFill="1" applyBorder="1" applyAlignment="1" applyProtection="1">
      <alignment horizontal="left" vertical="center" wrapText="1"/>
    </xf>
    <xf numFmtId="0" fontId="0" fillId="5" borderId="0" xfId="0" applyFill="1" applyAlignment="1" applyProtection="1">
      <alignment vertical="center"/>
    </xf>
    <xf numFmtId="0" fontId="0" fillId="0" borderId="0" xfId="0" applyFill="1" applyAlignment="1" applyProtection="1">
      <alignment vertical="center"/>
    </xf>
    <xf numFmtId="0" fontId="0" fillId="0" borderId="0" xfId="0" applyAlignment="1">
      <alignment vertical="center"/>
    </xf>
    <xf numFmtId="0" fontId="0" fillId="5" borderId="0" xfId="0" applyFill="1" applyAlignment="1" applyProtection="1">
      <alignment horizontal="left" vertical="center"/>
    </xf>
    <xf numFmtId="0" fontId="15" fillId="0" borderId="0" xfId="0" applyFont="1" applyAlignment="1" applyProtection="1">
      <alignment vertical="center"/>
    </xf>
    <xf numFmtId="4" fontId="15" fillId="0" borderId="0" xfId="0" applyNumberFormat="1" applyFont="1" applyAlignment="1" applyProtection="1">
      <alignment vertical="center"/>
    </xf>
    <xf numFmtId="0" fontId="0" fillId="0" borderId="0" xfId="0" applyAlignment="1">
      <alignment vertical="center"/>
    </xf>
    <xf numFmtId="0" fontId="17" fillId="2" borderId="0" xfId="1" applyFont="1" applyFill="1" applyAlignment="1" applyProtection="1">
      <alignment horizontal="center" vertical="center" wrapText="1"/>
    </xf>
    <xf numFmtId="0" fontId="23" fillId="2" borderId="5" xfId="1" applyFont="1" applyFill="1" applyBorder="1" applyAlignment="1" applyProtection="1">
      <alignment horizontal="center" vertical="center" wrapText="1"/>
    </xf>
    <xf numFmtId="4" fontId="21" fillId="2" borderId="5" xfId="1" applyNumberFormat="1" applyFont="1" applyFill="1" applyBorder="1" applyAlignment="1" applyProtection="1">
      <alignment horizontal="center" vertical="center" wrapText="1"/>
    </xf>
    <xf numFmtId="0" fontId="22" fillId="2" borderId="5" xfId="1" applyFont="1" applyFill="1" applyBorder="1" applyAlignment="1" applyProtection="1">
      <alignment horizontal="center" vertical="center" wrapText="1"/>
    </xf>
    <xf numFmtId="4" fontId="22" fillId="2" borderId="5" xfId="1" applyNumberFormat="1" applyFont="1" applyFill="1" applyBorder="1" applyAlignment="1" applyProtection="1">
      <alignment horizontal="center" vertical="center" wrapText="1"/>
    </xf>
    <xf numFmtId="0" fontId="17" fillId="0" borderId="0" xfId="1" applyFont="1" applyFill="1" applyAlignment="1" applyProtection="1">
      <alignment horizontal="center" vertical="center"/>
    </xf>
    <xf numFmtId="0" fontId="20" fillId="0" borderId="5" xfId="0" applyFont="1" applyFill="1" applyBorder="1" applyAlignment="1" applyProtection="1">
      <alignment horizontal="center" vertical="center" wrapText="1"/>
      <protection locked="0"/>
    </xf>
    <xf numFmtId="4" fontId="26" fillId="2" borderId="5" xfId="1" applyNumberFormat="1" applyFont="1" applyFill="1" applyBorder="1" applyAlignment="1" applyProtection="1">
      <alignment horizontal="center" vertical="center" wrapText="1"/>
    </xf>
    <xf numFmtId="0" fontId="29" fillId="2" borderId="5" xfId="1" applyFont="1" applyFill="1" applyBorder="1" applyAlignment="1" applyProtection="1">
      <alignment horizontal="center" vertical="center" wrapText="1"/>
    </xf>
    <xf numFmtId="0" fontId="8" fillId="2" borderId="5" xfId="1" applyNumberFormat="1" applyFont="1" applyFill="1" applyBorder="1" applyAlignment="1" applyProtection="1">
      <alignment horizontal="center" vertical="center" wrapText="1"/>
    </xf>
    <xf numFmtId="0" fontId="29" fillId="2" borderId="5" xfId="1" applyNumberFormat="1" applyFont="1" applyFill="1" applyBorder="1" applyAlignment="1" applyProtection="1">
      <alignment horizontal="center" vertical="center" wrapText="1"/>
    </xf>
    <xf numFmtId="0" fontId="16" fillId="0" borderId="0" xfId="0" applyFont="1" applyAlignment="1" applyProtection="1">
      <alignment vertical="center"/>
    </xf>
    <xf numFmtId="0" fontId="21" fillId="6" borderId="5" xfId="1" applyFont="1" applyFill="1" applyBorder="1" applyAlignment="1" applyProtection="1">
      <alignment horizontal="center" vertical="center" wrapText="1"/>
    </xf>
    <xf numFmtId="0" fontId="13" fillId="6" borderId="6" xfId="0" applyFont="1" applyFill="1" applyBorder="1" applyAlignment="1">
      <alignment vertical="center"/>
    </xf>
    <xf numFmtId="0" fontId="12"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2" fontId="28" fillId="6" borderId="6" xfId="1" applyNumberFormat="1" applyFont="1" applyFill="1" applyBorder="1" applyAlignment="1" applyProtection="1">
      <alignment horizontal="center" vertical="center"/>
      <protection locked="0"/>
    </xf>
    <xf numFmtId="4" fontId="11" fillId="6" borderId="6" xfId="1" applyNumberFormat="1" applyFont="1" applyFill="1" applyBorder="1" applyAlignment="1" applyProtection="1">
      <alignment horizontal="center" vertical="center" wrapText="1"/>
      <protection locked="0"/>
    </xf>
    <xf numFmtId="2" fontId="28" fillId="6" borderId="6" xfId="1" applyNumberFormat="1" applyFont="1" applyFill="1" applyBorder="1" applyAlignment="1" applyProtection="1">
      <alignment horizontal="center" vertical="center" wrapText="1"/>
    </xf>
    <xf numFmtId="4" fontId="28" fillId="6" borderId="6" xfId="1" applyNumberFormat="1" applyFont="1" applyFill="1" applyBorder="1" applyAlignment="1" applyProtection="1">
      <alignment horizontal="center" vertical="center" wrapText="1"/>
    </xf>
    <xf numFmtId="0" fontId="16" fillId="5" borderId="0" xfId="0" applyFont="1" applyFill="1" applyAlignment="1" applyProtection="1">
      <alignment vertical="center"/>
    </xf>
    <xf numFmtId="0" fontId="16" fillId="0" borderId="0" xfId="0" applyFont="1" applyAlignment="1" applyProtection="1">
      <alignment horizontal="center" vertical="center" wrapText="1"/>
    </xf>
    <xf numFmtId="0" fontId="16" fillId="0" borderId="0" xfId="0" applyFont="1" applyAlignment="1" applyProtection="1">
      <alignment horizontal="left" vertical="center"/>
    </xf>
    <xf numFmtId="0" fontId="1" fillId="2" borderId="5" xfId="1" applyFont="1" applyFill="1" applyBorder="1" applyAlignment="1" applyProtection="1">
      <alignment horizontal="center" vertical="center" wrapText="1"/>
    </xf>
    <xf numFmtId="0" fontId="2" fillId="2" borderId="0" xfId="1" applyFill="1" applyBorder="1" applyAlignment="1" applyProtection="1">
      <alignment horizontal="center" vertical="center"/>
    </xf>
    <xf numFmtId="0" fontId="0" fillId="6" borderId="0" xfId="0" applyFill="1" applyBorder="1" applyAlignment="1" applyProtection="1">
      <alignment vertical="center"/>
    </xf>
    <xf numFmtId="0" fontId="0" fillId="0" borderId="0" xfId="0" applyBorder="1" applyAlignment="1" applyProtection="1">
      <alignment vertical="center"/>
    </xf>
    <xf numFmtId="0" fontId="2" fillId="2" borderId="0" xfId="1" applyFill="1" applyBorder="1" applyAlignment="1" applyProtection="1">
      <alignment vertical="center"/>
    </xf>
    <xf numFmtId="4" fontId="5" fillId="2" borderId="0" xfId="1" applyNumberFormat="1" applyFont="1" applyFill="1" applyBorder="1" applyAlignment="1" applyProtection="1">
      <alignment horizontal="center" vertical="center"/>
    </xf>
    <xf numFmtId="0" fontId="2" fillId="2" borderId="0" xfId="1" applyFont="1" applyFill="1" applyBorder="1" applyAlignment="1" applyProtection="1">
      <alignment vertical="center"/>
    </xf>
    <xf numFmtId="4" fontId="2" fillId="2" borderId="0" xfId="1" applyNumberFormat="1" applyFont="1" applyFill="1" applyBorder="1" applyAlignment="1" applyProtection="1">
      <alignment vertical="center"/>
    </xf>
    <xf numFmtId="0" fontId="7" fillId="2" borderId="0" xfId="1" applyFont="1" applyFill="1" applyBorder="1" applyAlignment="1" applyProtection="1">
      <alignment horizontal="center" vertical="center"/>
    </xf>
    <xf numFmtId="0" fontId="17" fillId="2" borderId="0" xfId="1" applyFont="1" applyFill="1" applyBorder="1" applyAlignment="1" applyProtection="1">
      <alignment horizontal="center" vertical="center"/>
    </xf>
    <xf numFmtId="0" fontId="14" fillId="2" borderId="0" xfId="1" applyFont="1" applyFill="1" applyBorder="1" applyAlignment="1" applyProtection="1">
      <alignment horizontal="center" vertical="center"/>
    </xf>
    <xf numFmtId="0" fontId="25" fillId="2" borderId="0" xfId="1" applyFont="1" applyFill="1" applyBorder="1" applyAlignment="1" applyProtection="1">
      <alignment horizontal="center" vertical="center"/>
    </xf>
    <xf numFmtId="0" fontId="25" fillId="2" borderId="0" xfId="1" applyFont="1" applyFill="1" applyBorder="1" applyAlignment="1" applyProtection="1">
      <alignment vertical="center"/>
    </xf>
    <xf numFmtId="4" fontId="1" fillId="2" borderId="0" xfId="1" applyNumberFormat="1" applyFont="1" applyFill="1" applyBorder="1" applyAlignment="1" applyProtection="1">
      <alignment horizontal="center" vertical="center"/>
    </xf>
    <xf numFmtId="4" fontId="25" fillId="2" borderId="0" xfId="1" applyNumberFormat="1" applyFont="1" applyFill="1" applyBorder="1" applyAlignment="1" applyProtection="1">
      <alignment vertical="center"/>
    </xf>
    <xf numFmtId="0" fontId="17" fillId="2" borderId="12" xfId="1" applyFont="1" applyFill="1" applyBorder="1" applyAlignment="1" applyProtection="1">
      <alignment horizontal="center" vertical="center"/>
    </xf>
    <xf numFmtId="0" fontId="17" fillId="2" borderId="6" xfId="1" applyFont="1" applyFill="1" applyBorder="1" applyAlignment="1" applyProtection="1">
      <alignment vertical="center"/>
    </xf>
    <xf numFmtId="4" fontId="18" fillId="2" borderId="6" xfId="1" applyNumberFormat="1" applyFont="1" applyFill="1" applyBorder="1" applyAlignment="1" applyProtection="1">
      <alignment horizontal="center" vertical="center"/>
    </xf>
    <xf numFmtId="4" fontId="17" fillId="2" borderId="6" xfId="1" applyNumberFormat="1" applyFont="1" applyFill="1" applyBorder="1" applyAlignment="1" applyProtection="1">
      <alignment vertical="center"/>
    </xf>
    <xf numFmtId="0" fontId="0" fillId="6" borderId="11" xfId="0" applyFill="1" applyBorder="1" applyAlignment="1" applyProtection="1">
      <alignment vertical="center"/>
    </xf>
    <xf numFmtId="0" fontId="16" fillId="6" borderId="13" xfId="0" applyFont="1" applyFill="1" applyBorder="1" applyAlignment="1" applyProtection="1">
      <alignment vertical="center"/>
    </xf>
    <xf numFmtId="0" fontId="25" fillId="2" borderId="4" xfId="1" applyFont="1" applyFill="1" applyBorder="1" applyAlignment="1" applyProtection="1">
      <alignment horizontal="center" vertical="center"/>
    </xf>
    <xf numFmtId="0" fontId="1" fillId="2" borderId="14" xfId="1" applyFont="1" applyFill="1" applyBorder="1" applyAlignment="1" applyProtection="1">
      <alignment vertical="center"/>
    </xf>
    <xf numFmtId="0" fontId="1" fillId="2" borderId="9" xfId="1" applyFont="1" applyFill="1" applyBorder="1" applyAlignment="1" applyProtection="1">
      <alignment vertical="center"/>
    </xf>
    <xf numFmtId="0" fontId="16" fillId="6" borderId="10" xfId="0" applyFont="1" applyFill="1" applyBorder="1" applyAlignment="1" applyProtection="1">
      <alignment horizontal="left" vertical="center"/>
    </xf>
    <xf numFmtId="0" fontId="12" fillId="6" borderId="12" xfId="0" quotePrefix="1" applyFont="1" applyFill="1" applyBorder="1" applyAlignment="1">
      <alignment horizontal="center" vertical="center"/>
    </xf>
    <xf numFmtId="0" fontId="16" fillId="6" borderId="11" xfId="0" applyFont="1" applyFill="1" applyBorder="1" applyAlignment="1" applyProtection="1">
      <alignment vertical="center"/>
    </xf>
    <xf numFmtId="0" fontId="25" fillId="2" borderId="14" xfId="1" applyFont="1" applyFill="1" applyBorder="1" applyAlignment="1" applyProtection="1">
      <alignment horizontal="center" vertical="center"/>
    </xf>
    <xf numFmtId="0" fontId="16" fillId="6" borderId="10" xfId="0" applyFont="1" applyFill="1" applyBorder="1" applyAlignment="1" applyProtection="1">
      <alignment vertical="center"/>
    </xf>
    <xf numFmtId="0" fontId="20" fillId="0" borderId="7" xfId="0" applyFont="1" applyFill="1" applyBorder="1" applyAlignment="1" applyProtection="1">
      <alignment horizontal="center" vertical="center" wrapText="1"/>
      <protection locked="0"/>
    </xf>
    <xf numFmtId="0" fontId="20" fillId="0" borderId="8" xfId="0" applyFont="1" applyFill="1" applyBorder="1" applyAlignment="1" applyProtection="1">
      <alignment horizontal="center" vertical="center" wrapText="1"/>
      <protection locked="0"/>
    </xf>
    <xf numFmtId="0" fontId="20" fillId="2" borderId="6" xfId="1" applyFont="1" applyFill="1" applyBorder="1" applyAlignment="1" applyProtection="1">
      <alignment horizontal="left" vertical="center" wrapText="1"/>
      <protection locked="0"/>
    </xf>
    <xf numFmtId="0" fontId="20" fillId="2" borderId="6" xfId="1" applyFont="1" applyFill="1" applyBorder="1" applyAlignment="1" applyProtection="1">
      <alignment horizontal="center" vertical="center" wrapText="1"/>
      <protection locked="0"/>
    </xf>
    <xf numFmtId="4" fontId="18" fillId="2" borderId="6" xfId="1" applyNumberFormat="1" applyFont="1" applyFill="1" applyBorder="1" applyAlignment="1" applyProtection="1">
      <alignment horizontal="center" vertical="center" wrapText="1"/>
      <protection locked="0"/>
    </xf>
    <xf numFmtId="4" fontId="20" fillId="2" borderId="6" xfId="1" applyNumberFormat="1" applyFont="1" applyFill="1" applyBorder="1" applyAlignment="1" applyProtection="1">
      <alignment horizontal="left" vertical="center" wrapText="1"/>
      <protection locked="0"/>
    </xf>
    <xf numFmtId="0" fontId="28" fillId="2" borderId="9" xfId="1" applyFont="1" applyFill="1" applyBorder="1" applyAlignment="1" applyProtection="1">
      <alignment vertical="center"/>
    </xf>
    <xf numFmtId="0" fontId="28" fillId="2" borderId="9" xfId="1" applyFont="1" applyFill="1" applyBorder="1" applyAlignment="1" applyProtection="1">
      <alignment horizontal="center" vertical="center"/>
    </xf>
    <xf numFmtId="0" fontId="25" fillId="2" borderId="9" xfId="1" applyFont="1" applyFill="1" applyBorder="1" applyAlignment="1" applyProtection="1">
      <alignment horizontal="center" vertical="center"/>
    </xf>
    <xf numFmtId="0" fontId="25" fillId="2" borderId="9" xfId="1" applyFont="1" applyFill="1" applyBorder="1" applyAlignment="1" applyProtection="1">
      <alignment vertical="center"/>
    </xf>
    <xf numFmtId="4" fontId="1" fillId="2" borderId="9" xfId="1" applyNumberFormat="1" applyFont="1" applyFill="1" applyBorder="1" applyAlignment="1" applyProtection="1">
      <alignment horizontal="center" vertical="center"/>
    </xf>
    <xf numFmtId="4" fontId="25" fillId="2" borderId="9" xfId="1" applyNumberFormat="1" applyFont="1" applyFill="1" applyBorder="1" applyAlignment="1" applyProtection="1">
      <alignment vertical="center"/>
    </xf>
    <xf numFmtId="0" fontId="0" fillId="0" borderId="3" xfId="0" applyBorder="1" applyAlignment="1" applyProtection="1">
      <alignment vertical="center"/>
    </xf>
    <xf numFmtId="0" fontId="16" fillId="6" borderId="3" xfId="0" applyFont="1" applyFill="1" applyBorder="1" applyAlignment="1" applyProtection="1">
      <alignment vertical="center"/>
    </xf>
    <xf numFmtId="0" fontId="16" fillId="5" borderId="0" xfId="0" applyFont="1" applyFill="1" applyAlignment="1" applyProtection="1">
      <alignment horizontal="left" vertical="center"/>
    </xf>
    <xf numFmtId="0" fontId="14" fillId="0" borderId="5" xfId="0" applyFont="1" applyFill="1" applyBorder="1" applyAlignment="1" applyProtection="1">
      <alignment horizontal="center" vertical="center" wrapText="1"/>
      <protection locked="0"/>
    </xf>
    <xf numFmtId="0" fontId="14" fillId="0" borderId="7" xfId="0" applyFont="1" applyFill="1" applyBorder="1" applyAlignment="1" applyProtection="1">
      <alignment horizontal="center" vertical="center" wrapText="1"/>
      <protection locked="0"/>
    </xf>
    <xf numFmtId="0" fontId="16" fillId="0" borderId="0" xfId="0" applyFont="1" applyAlignment="1">
      <alignment vertical="center"/>
    </xf>
    <xf numFmtId="0" fontId="1" fillId="2" borderId="4" xfId="1" applyFont="1" applyFill="1" applyBorder="1" applyAlignment="1" applyProtection="1">
      <alignment horizontal="center" vertical="center" wrapText="1"/>
    </xf>
    <xf numFmtId="0" fontId="1" fillId="2" borderId="0" xfId="1" applyFont="1" applyFill="1" applyBorder="1" applyAlignment="1" applyProtection="1">
      <alignment horizontal="left" vertical="center" wrapText="1"/>
    </xf>
    <xf numFmtId="0" fontId="1" fillId="2" borderId="0" xfId="1" applyFont="1" applyFill="1" applyBorder="1" applyAlignment="1" applyProtection="1">
      <alignment horizontal="center" vertical="center" wrapText="1"/>
    </xf>
    <xf numFmtId="4" fontId="1" fillId="2" borderId="0" xfId="1" applyNumberFormat="1" applyFont="1" applyFill="1" applyBorder="1" applyAlignment="1" applyProtection="1">
      <alignment horizontal="center" vertical="center" wrapText="1"/>
    </xf>
    <xf numFmtId="4" fontId="1" fillId="2" borderId="0" xfId="1" applyNumberFormat="1" applyFont="1" applyFill="1" applyBorder="1" applyAlignment="1" applyProtection="1">
      <alignment horizontal="left" vertical="center" wrapText="1"/>
    </xf>
    <xf numFmtId="0" fontId="1" fillId="2" borderId="12" xfId="1" applyFont="1" applyFill="1" applyBorder="1" applyAlignment="1" applyProtection="1">
      <alignment horizontal="center" vertical="center" wrapText="1"/>
    </xf>
    <xf numFmtId="4" fontId="14" fillId="2" borderId="5" xfId="1" applyNumberFormat="1" applyFont="1" applyFill="1" applyBorder="1" applyAlignment="1" applyProtection="1">
      <alignment horizontal="center" vertical="center" wrapText="1"/>
    </xf>
    <xf numFmtId="0" fontId="1" fillId="0" borderId="0" xfId="0" applyFont="1" applyAlignment="1" applyProtection="1">
      <alignment vertical="center"/>
    </xf>
    <xf numFmtId="1" fontId="1" fillId="3" borderId="5" xfId="0" quotePrefix="1" applyNumberFormat="1" applyFont="1" applyFill="1" applyBorder="1" applyAlignment="1">
      <alignment horizontal="center" vertical="center"/>
    </xf>
    <xf numFmtId="0" fontId="31" fillId="6" borderId="5" xfId="0" applyFont="1" applyFill="1" applyBorder="1" applyAlignment="1">
      <alignment horizontal="left" vertical="center" wrapText="1"/>
    </xf>
    <xf numFmtId="0" fontId="31" fillId="6" borderId="2" xfId="0" applyFont="1" applyFill="1" applyBorder="1" applyAlignment="1">
      <alignment horizontal="left" vertical="center" wrapText="1"/>
    </xf>
    <xf numFmtId="0" fontId="22" fillId="6" borderId="5" xfId="0" applyFont="1" applyFill="1" applyBorder="1" applyAlignment="1">
      <alignment vertical="center"/>
    </xf>
    <xf numFmtId="0" fontId="32" fillId="3" borderId="5" xfId="0" quotePrefix="1" applyFont="1" applyFill="1" applyBorder="1" applyAlignment="1">
      <alignment horizontal="left" vertical="center"/>
    </xf>
    <xf numFmtId="164" fontId="1" fillId="4" borderId="5" xfId="1" applyNumberFormat="1" applyFont="1" applyFill="1" applyBorder="1" applyAlignment="1" applyProtection="1">
      <alignment horizontal="center" vertical="center" wrapText="1"/>
    </xf>
    <xf numFmtId="1" fontId="30" fillId="6" borderId="5" xfId="0" applyNumberFormat="1" applyFont="1" applyFill="1" applyBorder="1" applyAlignment="1">
      <alignment horizontal="center" vertical="center"/>
    </xf>
    <xf numFmtId="4" fontId="34" fillId="2" borderId="5" xfId="1" applyNumberFormat="1" applyFont="1" applyFill="1" applyBorder="1" applyAlignment="1" applyProtection="1">
      <alignment horizontal="center" vertical="center" wrapText="1"/>
    </xf>
    <xf numFmtId="0" fontId="10" fillId="6" borderId="5" xfId="0" applyFont="1" applyFill="1" applyBorder="1" applyAlignment="1">
      <alignment horizontal="center" vertical="center" wrapText="1"/>
    </xf>
    <xf numFmtId="0" fontId="10" fillId="3" borderId="5" xfId="1" applyFont="1" applyFill="1" applyBorder="1" applyAlignment="1" applyProtection="1">
      <alignment horizontal="left" vertical="center" wrapText="1"/>
    </xf>
    <xf numFmtId="164" fontId="1" fillId="3" borderId="5" xfId="1" applyNumberFormat="1" applyFont="1" applyFill="1" applyBorder="1" applyAlignment="1" applyProtection="1">
      <alignment horizontal="center" vertical="center" wrapText="1"/>
    </xf>
    <xf numFmtId="0" fontId="1" fillId="0" borderId="0" xfId="0" applyFont="1" applyAlignment="1" applyProtection="1">
      <alignment horizontal="right" vertical="center"/>
    </xf>
    <xf numFmtId="0" fontId="14" fillId="0" borderId="8" xfId="0" applyFont="1" applyFill="1" applyBorder="1" applyAlignment="1" applyProtection="1">
      <alignment horizontal="center" vertical="center" wrapText="1"/>
      <protection locked="0"/>
    </xf>
    <xf numFmtId="0" fontId="14" fillId="0" borderId="5" xfId="1" applyFont="1" applyFill="1" applyBorder="1" applyAlignment="1" applyProtection="1">
      <alignment horizontal="left" vertical="center" wrapText="1"/>
      <protection locked="0"/>
    </xf>
    <xf numFmtId="0" fontId="4" fillId="0" borderId="0" xfId="1" applyFont="1" applyFill="1" applyBorder="1" applyAlignment="1" applyProtection="1">
      <alignment horizontal="left" vertical="center" wrapText="1"/>
      <protection locked="0"/>
    </xf>
    <xf numFmtId="0" fontId="0" fillId="0" borderId="0" xfId="0" applyBorder="1" applyAlignment="1">
      <alignment vertical="center"/>
    </xf>
    <xf numFmtId="0" fontId="7" fillId="2" borderId="0" xfId="1" applyFont="1" applyFill="1" applyBorder="1" applyAlignment="1" applyProtection="1">
      <alignment horizontal="center" vertical="center"/>
    </xf>
    <xf numFmtId="0" fontId="19" fillId="2" borderId="0" xfId="1" applyFont="1" applyFill="1" applyBorder="1" applyAlignment="1" applyProtection="1">
      <alignment horizontal="center" vertical="center"/>
    </xf>
    <xf numFmtId="0" fontId="14" fillId="0" borderId="0" xfId="1" applyFont="1" applyFill="1" applyBorder="1" applyAlignment="1" applyProtection="1">
      <alignment horizontal="center" vertical="center"/>
      <protection locked="0"/>
    </xf>
    <xf numFmtId="0" fontId="14" fillId="2" borderId="0" xfId="1" applyFont="1" applyFill="1" applyBorder="1" applyAlignment="1" applyProtection="1">
      <alignment horizontal="center" vertical="center"/>
    </xf>
    <xf numFmtId="0" fontId="3" fillId="2" borderId="0" xfId="1" applyFont="1" applyFill="1" applyBorder="1" applyAlignment="1" applyProtection="1">
      <alignment horizontal="center" vertical="center"/>
    </xf>
    <xf numFmtId="0" fontId="3" fillId="0" borderId="0" xfId="1" applyFont="1" applyFill="1" applyBorder="1" applyAlignment="1" applyProtection="1">
      <alignment horizontal="center" vertical="center" wrapText="1"/>
      <protection locked="0"/>
    </xf>
    <xf numFmtId="0" fontId="3" fillId="2" borderId="0" xfId="1" applyFont="1" applyFill="1" applyBorder="1" applyAlignment="1" applyProtection="1">
      <alignment horizontal="center" vertical="center" wrapText="1"/>
    </xf>
    <xf numFmtId="0" fontId="14" fillId="0" borderId="8" xfId="1" applyFont="1" applyFill="1" applyBorder="1" applyAlignment="1" applyProtection="1">
      <alignment horizontal="left" vertical="center" wrapText="1"/>
      <protection locked="0"/>
    </xf>
    <xf numFmtId="0" fontId="14" fillId="0" borderId="12" xfId="1" applyFont="1" applyFill="1" applyBorder="1" applyAlignment="1" applyProtection="1">
      <alignment horizontal="center" vertical="center" wrapText="1"/>
      <protection locked="0"/>
    </xf>
    <xf numFmtId="0" fontId="14" fillId="0" borderId="6" xfId="1" applyFont="1" applyFill="1" applyBorder="1" applyAlignment="1" applyProtection="1">
      <alignment horizontal="center" vertical="center" wrapText="1"/>
      <protection locked="0"/>
    </xf>
    <xf numFmtId="0" fontId="14" fillId="0" borderId="11" xfId="1" applyFont="1" applyFill="1" applyBorder="1" applyAlignment="1" applyProtection="1">
      <alignment horizontal="center" vertical="center" wrapText="1"/>
      <protection locked="0"/>
    </xf>
    <xf numFmtId="0" fontId="35" fillId="0" borderId="12" xfId="2" applyFill="1" applyBorder="1" applyAlignment="1" applyProtection="1">
      <alignment horizontal="center" vertical="center" wrapText="1"/>
      <protection locked="0"/>
    </xf>
    <xf numFmtId="0" fontId="14" fillId="0" borderId="1" xfId="1" applyFont="1" applyFill="1" applyBorder="1" applyAlignment="1" applyProtection="1">
      <alignment horizontal="center" vertical="center" wrapText="1"/>
      <protection locked="0"/>
    </xf>
    <xf numFmtId="0" fontId="14" fillId="0" borderId="2" xfId="1" applyFont="1" applyFill="1" applyBorder="1" applyAlignment="1" applyProtection="1">
      <alignment horizontal="center" vertical="center" wrapText="1"/>
      <protection locked="0"/>
    </xf>
    <xf numFmtId="0" fontId="14" fillId="0" borderId="3" xfId="1" applyFont="1" applyFill="1" applyBorder="1" applyAlignment="1" applyProtection="1">
      <alignment horizontal="center" vertical="center" wrapText="1"/>
      <protection locked="0"/>
    </xf>
    <xf numFmtId="0" fontId="9" fillId="0" borderId="0" xfId="1" applyFont="1" applyFill="1" applyBorder="1" applyAlignment="1" applyProtection="1">
      <alignment horizontal="center" vertical="center" wrapText="1"/>
      <protection locked="0"/>
    </xf>
    <xf numFmtId="0" fontId="14" fillId="0" borderId="7" xfId="1" applyFont="1" applyFill="1" applyBorder="1" applyAlignment="1" applyProtection="1">
      <alignment horizontal="left" vertical="center" wrapText="1"/>
      <protection locked="0"/>
    </xf>
    <xf numFmtId="0" fontId="20" fillId="2" borderId="6" xfId="1" applyFont="1" applyFill="1" applyBorder="1" applyAlignment="1" applyProtection="1">
      <alignment horizontal="center" vertical="center" wrapText="1"/>
    </xf>
    <xf numFmtId="0" fontId="10" fillId="2" borderId="4" xfId="1" applyFont="1" applyFill="1" applyBorder="1" applyAlignment="1" applyProtection="1">
      <alignment horizontal="left" vertical="center"/>
    </xf>
    <xf numFmtId="0" fontId="10" fillId="2" borderId="0" xfId="1" applyFont="1" applyFill="1" applyBorder="1" applyAlignment="1" applyProtection="1">
      <alignment horizontal="left" vertical="center"/>
    </xf>
    <xf numFmtId="0" fontId="9" fillId="2" borderId="4" xfId="1" applyFont="1" applyFill="1" applyBorder="1" applyAlignment="1" applyProtection="1">
      <alignment horizontal="left" vertical="center" wrapText="1"/>
    </xf>
    <xf numFmtId="0" fontId="9" fillId="2" borderId="0" xfId="1" applyFont="1" applyFill="1" applyBorder="1" applyAlignment="1" applyProtection="1">
      <alignment horizontal="left" vertical="center" wrapText="1"/>
    </xf>
    <xf numFmtId="0" fontId="9" fillId="2" borderId="13" xfId="1" applyFont="1" applyFill="1" applyBorder="1" applyAlignment="1" applyProtection="1">
      <alignment horizontal="left" vertical="center" wrapText="1"/>
    </xf>
    <xf numFmtId="0" fontId="10" fillId="2" borderId="4" xfId="1" applyFont="1" applyFill="1" applyBorder="1" applyAlignment="1" applyProtection="1">
      <alignment horizontal="left" vertical="center" wrapText="1"/>
    </xf>
    <xf numFmtId="0" fontId="10" fillId="2" borderId="0" xfId="1" applyFont="1" applyFill="1" applyBorder="1" applyAlignment="1" applyProtection="1">
      <alignment horizontal="left" vertical="center" wrapText="1"/>
    </xf>
    <xf numFmtId="0" fontId="10" fillId="2" borderId="13" xfId="1" applyFont="1" applyFill="1" applyBorder="1" applyAlignment="1" applyProtection="1">
      <alignment horizontal="left" vertical="center" wrapText="1"/>
    </xf>
    <xf numFmtId="0" fontId="27" fillId="0" borderId="5" xfId="1" applyFont="1" applyFill="1" applyBorder="1" applyAlignment="1" applyProtection="1">
      <alignment horizontal="left" vertical="center" wrapText="1"/>
      <protection locked="0"/>
    </xf>
    <xf numFmtId="0" fontId="27" fillId="0" borderId="1" xfId="1" applyFont="1" applyFill="1" applyBorder="1" applyAlignment="1" applyProtection="1">
      <alignment horizontal="left" vertical="center" wrapText="1"/>
      <protection locked="0"/>
    </xf>
    <xf numFmtId="0" fontId="14" fillId="2" borderId="5" xfId="1" applyFont="1" applyFill="1" applyBorder="1" applyAlignment="1" applyProtection="1">
      <alignment horizontal="center" vertical="center" wrapText="1"/>
    </xf>
    <xf numFmtId="0" fontId="14" fillId="6" borderId="5" xfId="1" applyFont="1" applyFill="1" applyBorder="1" applyAlignment="1" applyProtection="1">
      <alignment horizontal="center" vertical="center" wrapText="1"/>
    </xf>
    <xf numFmtId="0" fontId="27" fillId="6" borderId="5" xfId="1" applyFont="1" applyFill="1" applyBorder="1" applyAlignment="1" applyProtection="1">
      <alignment horizontal="center" vertical="center" wrapText="1"/>
    </xf>
    <xf numFmtId="0" fontId="9" fillId="2" borderId="0" xfId="1" applyFont="1" applyFill="1" applyBorder="1" applyAlignment="1" applyProtection="1">
      <alignment horizontal="left" vertical="center"/>
    </xf>
    <xf numFmtId="4" fontId="14" fillId="2" borderId="5" xfId="1" applyNumberFormat="1" applyFont="1" applyFill="1" applyBorder="1" applyAlignment="1" applyProtection="1">
      <alignment horizontal="center" vertical="center" wrapText="1"/>
    </xf>
    <xf numFmtId="0" fontId="27" fillId="2" borderId="0" xfId="1" applyFont="1" applyFill="1" applyBorder="1" applyAlignment="1" applyProtection="1">
      <alignment horizontal="left" vertical="center"/>
    </xf>
    <xf numFmtId="0" fontId="14" fillId="0" borderId="9" xfId="1" applyFont="1" applyFill="1" applyBorder="1" applyAlignment="1" applyProtection="1">
      <alignment horizontal="left" vertical="center" wrapText="1"/>
      <protection locked="0"/>
    </xf>
    <xf numFmtId="0" fontId="14" fillId="0" borderId="0" xfId="1" applyFont="1" applyFill="1" applyBorder="1" applyAlignment="1" applyProtection="1">
      <alignment horizontal="left" vertical="center" wrapText="1"/>
      <protection locked="0"/>
    </xf>
    <xf numFmtId="0" fontId="14" fillId="2" borderId="1" xfId="1" applyFont="1" applyFill="1" applyBorder="1" applyAlignment="1" applyProtection="1">
      <alignment horizontal="center" vertical="center" wrapText="1"/>
      <protection locked="0"/>
    </xf>
    <xf numFmtId="0" fontId="14" fillId="2" borderId="2" xfId="1" applyFont="1" applyFill="1" applyBorder="1" applyAlignment="1" applyProtection="1">
      <alignment horizontal="center" vertical="center" wrapText="1"/>
      <protection locked="0"/>
    </xf>
    <xf numFmtId="0" fontId="14" fillId="2" borderId="3" xfId="1" applyFont="1" applyFill="1" applyBorder="1" applyAlignment="1" applyProtection="1">
      <alignment horizontal="center" vertical="center" wrapText="1"/>
      <protection locked="0"/>
    </xf>
    <xf numFmtId="0" fontId="24" fillId="0" borderId="1" xfId="0" applyFont="1" applyFill="1" applyBorder="1" applyAlignment="1" applyProtection="1">
      <alignment horizontal="center" vertical="center" wrapText="1"/>
      <protection locked="0"/>
    </xf>
    <xf numFmtId="0" fontId="24" fillId="0" borderId="2" xfId="0" applyFont="1" applyFill="1" applyBorder="1" applyAlignment="1" applyProtection="1">
      <alignment horizontal="center" vertical="center" wrapText="1"/>
      <protection locked="0"/>
    </xf>
    <xf numFmtId="0" fontId="24" fillId="0" borderId="3" xfId="0" applyFont="1" applyFill="1" applyBorder="1" applyAlignment="1" applyProtection="1">
      <alignment horizontal="center" vertical="center" wrapText="1"/>
      <protection locked="0"/>
    </xf>
    <xf numFmtId="0" fontId="14" fillId="2" borderId="14" xfId="1" applyFont="1" applyFill="1" applyBorder="1" applyAlignment="1" applyProtection="1">
      <alignment horizontal="left" vertical="center" wrapText="1"/>
    </xf>
    <xf numFmtId="0" fontId="14" fillId="2" borderId="9" xfId="1" applyFont="1" applyFill="1" applyBorder="1" applyAlignment="1" applyProtection="1">
      <alignment horizontal="left" vertical="center" wrapText="1"/>
    </xf>
    <xf numFmtId="0" fontId="14" fillId="2" borderId="10" xfId="1" applyFont="1" applyFill="1" applyBorder="1" applyAlignment="1" applyProtection="1">
      <alignment horizontal="left" vertical="center" wrapText="1"/>
    </xf>
    <xf numFmtId="0" fontId="14" fillId="0" borderId="1"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0" fontId="14" fillId="0" borderId="1" xfId="0" quotePrefix="1" applyFont="1" applyFill="1" applyBorder="1" applyAlignment="1" applyProtection="1">
      <alignment horizontal="justify" vertical="top" wrapText="1"/>
      <protection locked="0"/>
    </xf>
    <xf numFmtId="0" fontId="14" fillId="0" borderId="2" xfId="0" quotePrefix="1" applyFont="1" applyFill="1" applyBorder="1" applyAlignment="1" applyProtection="1">
      <alignment horizontal="justify" vertical="top" wrapText="1"/>
      <protection locked="0"/>
    </xf>
    <xf numFmtId="0" fontId="14" fillId="0" borderId="3" xfId="0" quotePrefix="1" applyFont="1" applyFill="1" applyBorder="1" applyAlignment="1" applyProtection="1">
      <alignment horizontal="justify" vertical="top" wrapText="1"/>
      <protection locked="0"/>
    </xf>
    <xf numFmtId="0" fontId="14" fillId="0" borderId="1" xfId="0" applyFont="1" applyFill="1" applyBorder="1" applyAlignment="1" applyProtection="1">
      <alignment horizontal="justify" vertical="center" wrapText="1"/>
      <protection locked="0"/>
    </xf>
    <xf numFmtId="0" fontId="14" fillId="0" borderId="2" xfId="0" applyFont="1" applyFill="1" applyBorder="1" applyAlignment="1" applyProtection="1">
      <alignment horizontal="justify" vertical="center" wrapText="1"/>
      <protection locked="0"/>
    </xf>
    <xf numFmtId="0" fontId="14" fillId="0" borderId="3" xfId="0" applyFont="1" applyFill="1" applyBorder="1" applyAlignment="1" applyProtection="1">
      <alignment horizontal="justify" vertical="center" wrapText="1"/>
      <protection locked="0"/>
    </xf>
    <xf numFmtId="0" fontId="10" fillId="0" borderId="7" xfId="1" applyFont="1" applyFill="1" applyBorder="1" applyAlignment="1" applyProtection="1">
      <alignment horizontal="center" vertical="center" wrapText="1"/>
    </xf>
    <xf numFmtId="0" fontId="10" fillId="0" borderId="8" xfId="1"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wrapText="1"/>
      <protection locked="0"/>
    </xf>
    <xf numFmtId="0" fontId="30" fillId="0" borderId="2" xfId="0" applyFont="1" applyFill="1" applyBorder="1" applyAlignment="1" applyProtection="1">
      <alignment horizontal="center" vertical="center" wrapText="1"/>
      <protection locked="0"/>
    </xf>
    <xf numFmtId="0" fontId="30" fillId="0" borderId="3"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justify" vertical="top" wrapText="1"/>
      <protection locked="0"/>
    </xf>
    <xf numFmtId="0" fontId="14" fillId="0" borderId="2" xfId="0" applyFont="1" applyFill="1" applyBorder="1" applyAlignment="1" applyProtection="1">
      <alignment horizontal="justify" vertical="top" wrapText="1"/>
      <protection locked="0"/>
    </xf>
    <xf numFmtId="0" fontId="14" fillId="0" borderId="3" xfId="0" applyFont="1" applyFill="1" applyBorder="1" applyAlignment="1" applyProtection="1">
      <alignment horizontal="justify" vertical="top" wrapText="1"/>
      <protection locked="0"/>
    </xf>
    <xf numFmtId="0" fontId="14" fillId="0" borderId="1" xfId="0" applyFont="1" applyFill="1" applyBorder="1" applyAlignment="1" applyProtection="1">
      <alignment horizontal="left" vertical="center" wrapText="1"/>
      <protection locked="0"/>
    </xf>
    <xf numFmtId="0" fontId="14" fillId="0" borderId="2" xfId="0" applyFont="1" applyFill="1" applyBorder="1" applyAlignment="1" applyProtection="1">
      <alignment horizontal="left" vertical="center" wrapText="1"/>
      <protection locked="0"/>
    </xf>
    <xf numFmtId="0" fontId="14" fillId="0" borderId="3" xfId="0" applyFont="1" applyFill="1" applyBorder="1" applyAlignment="1" applyProtection="1">
      <alignment horizontal="left" vertical="center" wrapText="1"/>
      <protection locked="0"/>
    </xf>
    <xf numFmtId="0" fontId="30" fillId="0" borderId="1" xfId="0" applyFont="1" applyFill="1" applyBorder="1" applyAlignment="1" applyProtection="1">
      <alignment horizontal="left" vertical="center" wrapText="1"/>
      <protection locked="0"/>
    </xf>
    <xf numFmtId="0" fontId="30" fillId="0" borderId="2" xfId="0" applyFont="1" applyFill="1" applyBorder="1" applyAlignment="1" applyProtection="1">
      <alignment horizontal="left" vertical="center" wrapText="1"/>
      <protection locked="0"/>
    </xf>
    <xf numFmtId="0" fontId="30" fillId="0" borderId="3" xfId="0" applyFont="1" applyFill="1" applyBorder="1" applyAlignment="1" applyProtection="1">
      <alignment horizontal="left" vertical="center" wrapText="1"/>
      <protection locked="0"/>
    </xf>
    <xf numFmtId="0" fontId="14" fillId="0" borderId="12"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wrapText="1"/>
      <protection locked="0"/>
    </xf>
    <xf numFmtId="0" fontId="14" fillId="0" borderId="11" xfId="0" applyFont="1" applyFill="1" applyBorder="1" applyAlignment="1" applyProtection="1">
      <alignment horizontal="center" vertical="center" wrapText="1"/>
      <protection locked="0"/>
    </xf>
    <xf numFmtId="0" fontId="1" fillId="2" borderId="4" xfId="1" applyFont="1" applyFill="1" applyBorder="1" applyAlignment="1" applyProtection="1">
      <alignment horizontal="left" vertical="center"/>
    </xf>
    <xf numFmtId="0" fontId="1" fillId="2" borderId="0" xfId="1" applyFont="1" applyFill="1" applyBorder="1" applyAlignment="1" applyProtection="1">
      <alignment horizontal="left" vertical="center"/>
    </xf>
    <xf numFmtId="0" fontId="1" fillId="2" borderId="4" xfId="1" applyFont="1" applyFill="1" applyBorder="1" applyAlignment="1" applyProtection="1">
      <alignment horizontal="left" vertical="center" wrapText="1"/>
    </xf>
    <xf numFmtId="0" fontId="1" fillId="2" borderId="0" xfId="1" applyFont="1" applyFill="1" applyBorder="1" applyAlignment="1" applyProtection="1">
      <alignment horizontal="left" vertical="center" wrapText="1"/>
    </xf>
    <xf numFmtId="0" fontId="1" fillId="2" borderId="13" xfId="1" applyFont="1" applyFill="1" applyBorder="1" applyAlignment="1" applyProtection="1">
      <alignment horizontal="left" vertical="center" wrapText="1"/>
    </xf>
    <xf numFmtId="0" fontId="14" fillId="2" borderId="6" xfId="1" applyFont="1" applyFill="1" applyBorder="1" applyAlignment="1" applyProtection="1">
      <alignment horizontal="center" vertical="center" wrapText="1"/>
    </xf>
    <xf numFmtId="0" fontId="1" fillId="2" borderId="6" xfId="1" applyFont="1" applyFill="1" applyBorder="1" applyAlignment="1" applyProtection="1">
      <alignment vertical="center" wrapText="1"/>
    </xf>
    <xf numFmtId="0" fontId="30" fillId="0" borderId="2" xfId="1" applyFont="1" applyFill="1" applyBorder="1" applyAlignment="1" applyProtection="1">
      <alignment horizontal="center" vertical="center" wrapText="1"/>
      <protection locked="0"/>
    </xf>
    <xf numFmtId="0" fontId="30" fillId="0" borderId="3" xfId="1" applyFont="1" applyFill="1" applyBorder="1" applyAlignment="1" applyProtection="1">
      <alignment horizontal="center" vertical="center" wrapText="1"/>
      <protection locked="0"/>
    </xf>
    <xf numFmtId="0" fontId="25" fillId="0" borderId="4" xfId="1" applyFont="1" applyFill="1" applyBorder="1" applyAlignment="1" applyProtection="1">
      <alignment horizontal="center" vertical="center"/>
    </xf>
    <xf numFmtId="0" fontId="25" fillId="0" borderId="0" xfId="1" applyFont="1" applyFill="1" applyBorder="1" applyAlignment="1" applyProtection="1">
      <alignment horizontal="center" vertical="center"/>
    </xf>
    <xf numFmtId="0" fontId="25" fillId="0" borderId="13" xfId="1" applyFont="1" applyFill="1" applyBorder="1" applyAlignment="1" applyProtection="1">
      <alignment horizontal="center" vertical="center"/>
    </xf>
    <xf numFmtId="0" fontId="1" fillId="2" borderId="1" xfId="1" applyFont="1" applyFill="1" applyBorder="1" applyAlignment="1" applyProtection="1">
      <alignment horizontal="center" vertical="center" wrapText="1"/>
      <protection locked="0"/>
    </xf>
    <xf numFmtId="0" fontId="1" fillId="2" borderId="2" xfId="1" applyFont="1" applyFill="1" applyBorder="1" applyAlignment="1" applyProtection="1">
      <alignment horizontal="center" vertical="center" wrapText="1"/>
      <protection locked="0"/>
    </xf>
    <xf numFmtId="0" fontId="14" fillId="0" borderId="14" xfId="0" applyFont="1" applyFill="1" applyBorder="1" applyAlignment="1" applyProtection="1">
      <alignment horizontal="left" vertical="center" wrapText="1"/>
      <protection locked="0"/>
    </xf>
    <xf numFmtId="0" fontId="14" fillId="0" borderId="9" xfId="0" applyFont="1" applyFill="1" applyBorder="1" applyAlignment="1" applyProtection="1">
      <alignment horizontal="left" vertical="center" wrapText="1"/>
      <protection locked="0"/>
    </xf>
    <xf numFmtId="0" fontId="14" fillId="0" borderId="10" xfId="0" applyFont="1" applyFill="1" applyBorder="1" applyAlignment="1" applyProtection="1">
      <alignment horizontal="left" vertical="center" wrapText="1"/>
      <protection locked="0"/>
    </xf>
    <xf numFmtId="0" fontId="1" fillId="2" borderId="3" xfId="1" applyFont="1" applyFill="1" applyBorder="1" applyAlignment="1" applyProtection="1">
      <alignment horizontal="center" vertical="center" wrapText="1"/>
      <protection locked="0"/>
    </xf>
    <xf numFmtId="0" fontId="6" fillId="0" borderId="9" xfId="1" applyFont="1" applyFill="1" applyBorder="1" applyAlignment="1" applyProtection="1">
      <alignment horizontal="left" wrapText="1"/>
      <protection locked="0"/>
    </xf>
  </cellXfs>
  <cellStyles count="3">
    <cellStyle name="Hyperlink" xfId="2" builtinId="8"/>
    <cellStyle name="Normal" xfId="0" builtinId="0"/>
    <cellStyle name="Paprastas_Lapas1" xfId="1"/>
  </cellStyles>
  <dxfs count="1">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499939</xdr:colOff>
      <xdr:row>82</xdr:row>
      <xdr:rowOff>75278</xdr:rowOff>
    </xdr:from>
    <xdr:to>
      <xdr:col>4</xdr:col>
      <xdr:colOff>1288574</xdr:colOff>
      <xdr:row>87</xdr:row>
      <xdr:rowOff>174625</xdr:rowOff>
    </xdr:to>
    <xdr:sp macro="" textlink="">
      <xdr:nvSpPr>
        <xdr:cNvPr id="2" name="Laisva forma: figūra 1">
          <a:extLst>
            <a:ext uri="{FF2B5EF4-FFF2-40B4-BE49-F238E27FC236}">
              <a16:creationId xmlns:a16="http://schemas.microsoft.com/office/drawing/2014/main" id="{5D1CEE60-172A-462F-AD48-C71FEAB1A106}"/>
            </a:ext>
          </a:extLst>
        </xdr:cNvPr>
        <xdr:cNvSpPr/>
      </xdr:nvSpPr>
      <xdr:spPr>
        <a:xfrm>
          <a:off x="4675064" y="38754716"/>
          <a:ext cx="788635" cy="1282034"/>
        </a:xfrm>
        <a:custGeom>
          <a:avLst/>
          <a:gdLst>
            <a:gd name="connsiteX0" fmla="*/ 119186 w 788635"/>
            <a:gd name="connsiteY0" fmla="*/ 464472 h 1282034"/>
            <a:gd name="connsiteX1" fmla="*/ 158874 w 788635"/>
            <a:gd name="connsiteY1" fmla="*/ 424784 h 1282034"/>
            <a:gd name="connsiteX2" fmla="*/ 214436 w 788635"/>
            <a:gd name="connsiteY2" fmla="*/ 393034 h 1282034"/>
            <a:gd name="connsiteX3" fmla="*/ 325561 w 788635"/>
            <a:gd name="connsiteY3" fmla="*/ 313659 h 1282034"/>
            <a:gd name="connsiteX4" fmla="*/ 381124 w 788635"/>
            <a:gd name="connsiteY4" fmla="*/ 258097 h 1282034"/>
            <a:gd name="connsiteX5" fmla="*/ 396999 w 788635"/>
            <a:gd name="connsiteY5" fmla="*/ 218409 h 1282034"/>
            <a:gd name="connsiteX6" fmla="*/ 412874 w 788635"/>
            <a:gd name="connsiteY6" fmla="*/ 186659 h 1282034"/>
            <a:gd name="connsiteX7" fmla="*/ 420811 w 788635"/>
            <a:gd name="connsiteY7" fmla="*/ 131097 h 1282034"/>
            <a:gd name="connsiteX8" fmla="*/ 412874 w 788635"/>
            <a:gd name="connsiteY8" fmla="*/ 4097 h 1282034"/>
            <a:gd name="connsiteX9" fmla="*/ 381124 w 788635"/>
            <a:gd name="connsiteY9" fmla="*/ 12034 h 1282034"/>
            <a:gd name="connsiteX10" fmla="*/ 349374 w 788635"/>
            <a:gd name="connsiteY10" fmla="*/ 51722 h 1282034"/>
            <a:gd name="connsiteX11" fmla="*/ 341436 w 788635"/>
            <a:gd name="connsiteY11" fmla="*/ 115222 h 1282034"/>
            <a:gd name="connsiteX12" fmla="*/ 309686 w 788635"/>
            <a:gd name="connsiteY12" fmla="*/ 202534 h 1282034"/>
            <a:gd name="connsiteX13" fmla="*/ 301749 w 788635"/>
            <a:gd name="connsiteY13" fmla="*/ 250159 h 1282034"/>
            <a:gd name="connsiteX14" fmla="*/ 285874 w 788635"/>
            <a:gd name="connsiteY14" fmla="*/ 297784 h 1282034"/>
            <a:gd name="connsiteX15" fmla="*/ 277936 w 788635"/>
            <a:gd name="connsiteY15" fmla="*/ 393034 h 1282034"/>
            <a:gd name="connsiteX16" fmla="*/ 238249 w 788635"/>
            <a:gd name="connsiteY16" fmla="*/ 520034 h 1282034"/>
            <a:gd name="connsiteX17" fmla="*/ 222374 w 788635"/>
            <a:gd name="connsiteY17" fmla="*/ 662909 h 1282034"/>
            <a:gd name="connsiteX18" fmla="*/ 127124 w 788635"/>
            <a:gd name="connsiteY18" fmla="*/ 940722 h 1282034"/>
            <a:gd name="connsiteX19" fmla="*/ 111249 w 788635"/>
            <a:gd name="connsiteY19" fmla="*/ 996284 h 1282034"/>
            <a:gd name="connsiteX20" fmla="*/ 79499 w 788635"/>
            <a:gd name="connsiteY20" fmla="*/ 1091534 h 1282034"/>
            <a:gd name="connsiteX21" fmla="*/ 71561 w 788635"/>
            <a:gd name="connsiteY21" fmla="*/ 1139159 h 1282034"/>
            <a:gd name="connsiteX22" fmla="*/ 47749 w 788635"/>
            <a:gd name="connsiteY22" fmla="*/ 1186784 h 1282034"/>
            <a:gd name="connsiteX23" fmla="*/ 31874 w 788635"/>
            <a:gd name="connsiteY23" fmla="*/ 1226472 h 1282034"/>
            <a:gd name="connsiteX24" fmla="*/ 23936 w 788635"/>
            <a:gd name="connsiteY24" fmla="*/ 1258222 h 1282034"/>
            <a:gd name="connsiteX25" fmla="*/ 15999 w 788635"/>
            <a:gd name="connsiteY25" fmla="*/ 1282034 h 1282034"/>
            <a:gd name="connsiteX26" fmla="*/ 31874 w 788635"/>
            <a:gd name="connsiteY26" fmla="*/ 1162972 h 1282034"/>
            <a:gd name="connsiteX27" fmla="*/ 47749 w 788635"/>
            <a:gd name="connsiteY27" fmla="*/ 1115347 h 1282034"/>
            <a:gd name="connsiteX28" fmla="*/ 63624 w 788635"/>
            <a:gd name="connsiteY28" fmla="*/ 1059784 h 1282034"/>
            <a:gd name="connsiteX29" fmla="*/ 87436 w 788635"/>
            <a:gd name="connsiteY29" fmla="*/ 1004222 h 1282034"/>
            <a:gd name="connsiteX30" fmla="*/ 142999 w 788635"/>
            <a:gd name="connsiteY30" fmla="*/ 837534 h 1282034"/>
            <a:gd name="connsiteX31" fmla="*/ 158874 w 788635"/>
            <a:gd name="connsiteY31" fmla="*/ 377159 h 1282034"/>
            <a:gd name="connsiteX32" fmla="*/ 142999 w 788635"/>
            <a:gd name="connsiteY32" fmla="*/ 448597 h 1282034"/>
            <a:gd name="connsiteX33" fmla="*/ 103311 w 788635"/>
            <a:gd name="connsiteY33" fmla="*/ 583534 h 1282034"/>
            <a:gd name="connsiteX34" fmla="*/ 71561 w 788635"/>
            <a:gd name="connsiteY34" fmla="*/ 678784 h 1282034"/>
            <a:gd name="connsiteX35" fmla="*/ 15999 w 788635"/>
            <a:gd name="connsiteY35" fmla="*/ 750222 h 1282034"/>
            <a:gd name="connsiteX36" fmla="*/ 124 w 788635"/>
            <a:gd name="connsiteY36" fmla="*/ 710534 h 1282034"/>
            <a:gd name="connsiteX37" fmla="*/ 8061 w 788635"/>
            <a:gd name="connsiteY37" fmla="*/ 686722 h 1282034"/>
            <a:gd name="connsiteX38" fmla="*/ 23936 w 788635"/>
            <a:gd name="connsiteY38" fmla="*/ 654972 h 1282034"/>
            <a:gd name="connsiteX39" fmla="*/ 63624 w 788635"/>
            <a:gd name="connsiteY39" fmla="*/ 631159 h 1282034"/>
            <a:gd name="connsiteX40" fmla="*/ 127124 w 788635"/>
            <a:gd name="connsiteY40" fmla="*/ 615284 h 1282034"/>
            <a:gd name="connsiteX41" fmla="*/ 222374 w 788635"/>
            <a:gd name="connsiteY41" fmla="*/ 623222 h 1282034"/>
            <a:gd name="connsiteX42" fmla="*/ 246186 w 788635"/>
            <a:gd name="connsiteY42" fmla="*/ 631159 h 1282034"/>
            <a:gd name="connsiteX43" fmla="*/ 269999 w 788635"/>
            <a:gd name="connsiteY43" fmla="*/ 662909 h 1282034"/>
            <a:gd name="connsiteX44" fmla="*/ 317624 w 788635"/>
            <a:gd name="connsiteY44" fmla="*/ 654972 h 1282034"/>
            <a:gd name="connsiteX45" fmla="*/ 325561 w 788635"/>
            <a:gd name="connsiteY45" fmla="*/ 631159 h 1282034"/>
            <a:gd name="connsiteX46" fmla="*/ 341436 w 788635"/>
            <a:gd name="connsiteY46" fmla="*/ 607347 h 1282034"/>
            <a:gd name="connsiteX47" fmla="*/ 341436 w 788635"/>
            <a:gd name="connsiteY47" fmla="*/ 496222 h 1282034"/>
            <a:gd name="connsiteX48" fmla="*/ 301749 w 788635"/>
            <a:gd name="connsiteY48" fmla="*/ 464472 h 1282034"/>
            <a:gd name="connsiteX49" fmla="*/ 262061 w 788635"/>
            <a:gd name="connsiteY49" fmla="*/ 440659 h 1282034"/>
            <a:gd name="connsiteX50" fmla="*/ 238249 w 788635"/>
            <a:gd name="connsiteY50" fmla="*/ 424784 h 1282034"/>
            <a:gd name="connsiteX51" fmla="*/ 166811 w 788635"/>
            <a:gd name="connsiteY51" fmla="*/ 400972 h 1282034"/>
            <a:gd name="connsiteX52" fmla="*/ 142999 w 788635"/>
            <a:gd name="connsiteY52" fmla="*/ 393034 h 1282034"/>
            <a:gd name="connsiteX53" fmla="*/ 87436 w 788635"/>
            <a:gd name="connsiteY53" fmla="*/ 400972 h 1282034"/>
            <a:gd name="connsiteX54" fmla="*/ 71561 w 788635"/>
            <a:gd name="connsiteY54" fmla="*/ 432722 h 1282034"/>
            <a:gd name="connsiteX55" fmla="*/ 55686 w 788635"/>
            <a:gd name="connsiteY55" fmla="*/ 496222 h 1282034"/>
            <a:gd name="connsiteX56" fmla="*/ 63624 w 788635"/>
            <a:gd name="connsiteY56" fmla="*/ 623222 h 1282034"/>
            <a:gd name="connsiteX57" fmla="*/ 87436 w 788635"/>
            <a:gd name="connsiteY57" fmla="*/ 631159 h 1282034"/>
            <a:gd name="connsiteX58" fmla="*/ 174749 w 788635"/>
            <a:gd name="connsiteY58" fmla="*/ 615284 h 1282034"/>
            <a:gd name="connsiteX59" fmla="*/ 230311 w 788635"/>
            <a:gd name="connsiteY59" fmla="*/ 559722 h 1282034"/>
            <a:gd name="connsiteX60" fmla="*/ 262061 w 788635"/>
            <a:gd name="connsiteY60" fmla="*/ 496222 h 1282034"/>
            <a:gd name="connsiteX61" fmla="*/ 269999 w 788635"/>
            <a:gd name="connsiteY61" fmla="*/ 615284 h 1282034"/>
            <a:gd name="connsiteX62" fmla="*/ 293811 w 788635"/>
            <a:gd name="connsiteY62" fmla="*/ 607347 h 1282034"/>
            <a:gd name="connsiteX63" fmla="*/ 325561 w 788635"/>
            <a:gd name="connsiteY63" fmla="*/ 575597 h 1282034"/>
            <a:gd name="connsiteX64" fmla="*/ 389061 w 788635"/>
            <a:gd name="connsiteY64" fmla="*/ 527972 h 1282034"/>
            <a:gd name="connsiteX65" fmla="*/ 404936 w 788635"/>
            <a:gd name="connsiteY65" fmla="*/ 551784 h 1282034"/>
            <a:gd name="connsiteX66" fmla="*/ 452561 w 788635"/>
            <a:gd name="connsiteY66" fmla="*/ 535909 h 1282034"/>
            <a:gd name="connsiteX67" fmla="*/ 484311 w 788635"/>
            <a:gd name="connsiteY67" fmla="*/ 512097 h 1282034"/>
            <a:gd name="connsiteX68" fmla="*/ 508124 w 788635"/>
            <a:gd name="connsiteY68" fmla="*/ 496222 h 1282034"/>
            <a:gd name="connsiteX69" fmla="*/ 516061 w 788635"/>
            <a:gd name="connsiteY69" fmla="*/ 520034 h 1282034"/>
            <a:gd name="connsiteX70" fmla="*/ 539874 w 788635"/>
            <a:gd name="connsiteY70" fmla="*/ 527972 h 1282034"/>
            <a:gd name="connsiteX71" fmla="*/ 579561 w 788635"/>
            <a:gd name="connsiteY71" fmla="*/ 520034 h 1282034"/>
            <a:gd name="connsiteX72" fmla="*/ 603374 w 788635"/>
            <a:gd name="connsiteY72" fmla="*/ 512097 h 1282034"/>
            <a:gd name="connsiteX73" fmla="*/ 650999 w 788635"/>
            <a:gd name="connsiteY73" fmla="*/ 543847 h 1282034"/>
            <a:gd name="connsiteX74" fmla="*/ 785936 w 788635"/>
            <a:gd name="connsiteY74" fmla="*/ 535909 h 1282034"/>
            <a:gd name="connsiteX75" fmla="*/ 746249 w 788635"/>
            <a:gd name="connsiteY75" fmla="*/ 527972 h 1282034"/>
            <a:gd name="connsiteX76" fmla="*/ 95374 w 788635"/>
            <a:gd name="connsiteY76" fmla="*/ 520034 h 1282034"/>
            <a:gd name="connsiteX77" fmla="*/ 150936 w 788635"/>
            <a:gd name="connsiteY77" fmla="*/ 504159 h 1282034"/>
            <a:gd name="connsiteX78" fmla="*/ 182686 w 788635"/>
            <a:gd name="connsiteY78" fmla="*/ 488284 h 1282034"/>
            <a:gd name="connsiteX79" fmla="*/ 698624 w 788635"/>
            <a:gd name="connsiteY79" fmla="*/ 480347 h 12820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Lst>
          <a:rect l="l" t="t" r="r" b="b"/>
          <a:pathLst>
            <a:path w="788635" h="1282034">
              <a:moveTo>
                <a:pt x="119186" y="464472"/>
              </a:moveTo>
              <a:cubicBezTo>
                <a:pt x="132415" y="451243"/>
                <a:pt x="143907" y="436010"/>
                <a:pt x="158874" y="424784"/>
              </a:cubicBezTo>
              <a:cubicBezTo>
                <a:pt x="175939" y="411985"/>
                <a:pt x="196269" y="404214"/>
                <a:pt x="214436" y="393034"/>
              </a:cubicBezTo>
              <a:cubicBezTo>
                <a:pt x="237873" y="378611"/>
                <a:pt x="310869" y="328351"/>
                <a:pt x="325561" y="313659"/>
              </a:cubicBezTo>
              <a:lnTo>
                <a:pt x="381124" y="258097"/>
              </a:lnTo>
              <a:cubicBezTo>
                <a:pt x="386416" y="244868"/>
                <a:pt x="391212" y="231429"/>
                <a:pt x="396999" y="218409"/>
              </a:cubicBezTo>
              <a:cubicBezTo>
                <a:pt x="401805" y="207596"/>
                <a:pt x="409761" y="198075"/>
                <a:pt x="412874" y="186659"/>
              </a:cubicBezTo>
              <a:cubicBezTo>
                <a:pt x="417797" y="168610"/>
                <a:pt x="418165" y="149618"/>
                <a:pt x="420811" y="131097"/>
              </a:cubicBezTo>
              <a:cubicBezTo>
                <a:pt x="418165" y="88764"/>
                <a:pt x="426287" y="44336"/>
                <a:pt x="412874" y="4097"/>
              </a:cubicBezTo>
              <a:cubicBezTo>
                <a:pt x="409424" y="-6252"/>
                <a:pt x="389851" y="5489"/>
                <a:pt x="381124" y="12034"/>
              </a:cubicBezTo>
              <a:cubicBezTo>
                <a:pt x="367571" y="22199"/>
                <a:pt x="359957" y="38493"/>
                <a:pt x="349374" y="51722"/>
              </a:cubicBezTo>
              <a:cubicBezTo>
                <a:pt x="346728" y="72889"/>
                <a:pt x="345906" y="94364"/>
                <a:pt x="341436" y="115222"/>
              </a:cubicBezTo>
              <a:cubicBezTo>
                <a:pt x="336732" y="137172"/>
                <a:pt x="318427" y="180681"/>
                <a:pt x="309686" y="202534"/>
              </a:cubicBezTo>
              <a:cubicBezTo>
                <a:pt x="307040" y="218409"/>
                <a:pt x="305652" y="234546"/>
                <a:pt x="301749" y="250159"/>
              </a:cubicBezTo>
              <a:cubicBezTo>
                <a:pt x="297691" y="266393"/>
                <a:pt x="288625" y="281278"/>
                <a:pt x="285874" y="297784"/>
              </a:cubicBezTo>
              <a:cubicBezTo>
                <a:pt x="280636" y="329211"/>
                <a:pt x="282905" y="361564"/>
                <a:pt x="277936" y="393034"/>
              </a:cubicBezTo>
              <a:cubicBezTo>
                <a:pt x="274520" y="414666"/>
                <a:pt x="242931" y="505988"/>
                <a:pt x="238249" y="520034"/>
              </a:cubicBezTo>
              <a:cubicBezTo>
                <a:pt x="232957" y="567659"/>
                <a:pt x="232501" y="616073"/>
                <a:pt x="222374" y="662909"/>
              </a:cubicBezTo>
              <a:cubicBezTo>
                <a:pt x="183398" y="843173"/>
                <a:pt x="174166" y="776077"/>
                <a:pt x="127124" y="940722"/>
              </a:cubicBezTo>
              <a:cubicBezTo>
                <a:pt x="121832" y="959243"/>
                <a:pt x="117049" y="977916"/>
                <a:pt x="111249" y="996284"/>
              </a:cubicBezTo>
              <a:cubicBezTo>
                <a:pt x="101171" y="1028198"/>
                <a:pt x="85001" y="1058522"/>
                <a:pt x="79499" y="1091534"/>
              </a:cubicBezTo>
              <a:cubicBezTo>
                <a:pt x="76853" y="1107409"/>
                <a:pt x="76650" y="1123891"/>
                <a:pt x="71561" y="1139159"/>
              </a:cubicBezTo>
              <a:cubicBezTo>
                <a:pt x="65948" y="1155997"/>
                <a:pt x="55093" y="1170626"/>
                <a:pt x="47749" y="1186784"/>
              </a:cubicBezTo>
              <a:cubicBezTo>
                <a:pt x="41853" y="1199755"/>
                <a:pt x="36380" y="1212955"/>
                <a:pt x="31874" y="1226472"/>
              </a:cubicBezTo>
              <a:cubicBezTo>
                <a:pt x="28424" y="1236821"/>
                <a:pt x="26933" y="1247733"/>
                <a:pt x="23936" y="1258222"/>
              </a:cubicBezTo>
              <a:cubicBezTo>
                <a:pt x="21637" y="1266267"/>
                <a:pt x="18645" y="1274097"/>
                <a:pt x="15999" y="1282034"/>
              </a:cubicBezTo>
              <a:cubicBezTo>
                <a:pt x="19822" y="1243798"/>
                <a:pt x="21489" y="1201049"/>
                <a:pt x="31874" y="1162972"/>
              </a:cubicBezTo>
              <a:cubicBezTo>
                <a:pt x="36277" y="1146828"/>
                <a:pt x="42828" y="1131341"/>
                <a:pt x="47749" y="1115347"/>
              </a:cubicBezTo>
              <a:cubicBezTo>
                <a:pt x="53414" y="1096937"/>
                <a:pt x="57146" y="1077924"/>
                <a:pt x="63624" y="1059784"/>
              </a:cubicBezTo>
              <a:cubicBezTo>
                <a:pt x="70401" y="1040808"/>
                <a:pt x="81064" y="1023338"/>
                <a:pt x="87436" y="1004222"/>
              </a:cubicBezTo>
              <a:cubicBezTo>
                <a:pt x="152683" y="808480"/>
                <a:pt x="89385" y="962632"/>
                <a:pt x="142999" y="837534"/>
              </a:cubicBezTo>
              <a:cubicBezTo>
                <a:pt x="171687" y="665393"/>
                <a:pt x="166615" y="710061"/>
                <a:pt x="158874" y="377159"/>
              </a:cubicBezTo>
              <a:cubicBezTo>
                <a:pt x="158307" y="352772"/>
                <a:pt x="147563" y="424634"/>
                <a:pt x="142999" y="448597"/>
              </a:cubicBezTo>
              <a:cubicBezTo>
                <a:pt x="120734" y="565487"/>
                <a:pt x="145532" y="513168"/>
                <a:pt x="103311" y="583534"/>
              </a:cubicBezTo>
              <a:cubicBezTo>
                <a:pt x="95580" y="629923"/>
                <a:pt x="99127" y="637435"/>
                <a:pt x="71561" y="678784"/>
              </a:cubicBezTo>
              <a:cubicBezTo>
                <a:pt x="54827" y="703885"/>
                <a:pt x="15999" y="750222"/>
                <a:pt x="15999" y="750222"/>
              </a:cubicBezTo>
              <a:cubicBezTo>
                <a:pt x="10707" y="736993"/>
                <a:pt x="1891" y="724672"/>
                <a:pt x="124" y="710534"/>
              </a:cubicBezTo>
              <a:cubicBezTo>
                <a:pt x="-914" y="702232"/>
                <a:pt x="4765" y="694412"/>
                <a:pt x="8061" y="686722"/>
              </a:cubicBezTo>
              <a:cubicBezTo>
                <a:pt x="12722" y="675846"/>
                <a:pt x="15569" y="663339"/>
                <a:pt x="23936" y="654972"/>
              </a:cubicBezTo>
              <a:cubicBezTo>
                <a:pt x="34845" y="644063"/>
                <a:pt x="49825" y="638059"/>
                <a:pt x="63624" y="631159"/>
              </a:cubicBezTo>
              <a:cubicBezTo>
                <a:pt x="79893" y="623024"/>
                <a:pt x="112033" y="618302"/>
                <a:pt x="127124" y="615284"/>
              </a:cubicBezTo>
              <a:cubicBezTo>
                <a:pt x="158874" y="617930"/>
                <a:pt x="190793" y="619011"/>
                <a:pt x="222374" y="623222"/>
              </a:cubicBezTo>
              <a:cubicBezTo>
                <a:pt x="230667" y="624328"/>
                <a:pt x="239759" y="625803"/>
                <a:pt x="246186" y="631159"/>
              </a:cubicBezTo>
              <a:cubicBezTo>
                <a:pt x="256349" y="639628"/>
                <a:pt x="262061" y="652326"/>
                <a:pt x="269999" y="662909"/>
              </a:cubicBezTo>
              <a:cubicBezTo>
                <a:pt x="285874" y="660263"/>
                <a:pt x="303651" y="662957"/>
                <a:pt x="317624" y="654972"/>
              </a:cubicBezTo>
              <a:cubicBezTo>
                <a:pt x="324889" y="650821"/>
                <a:pt x="321819" y="638643"/>
                <a:pt x="325561" y="631159"/>
              </a:cubicBezTo>
              <a:cubicBezTo>
                <a:pt x="329827" y="622627"/>
                <a:pt x="336144" y="615284"/>
                <a:pt x="341436" y="607347"/>
              </a:cubicBezTo>
              <a:cubicBezTo>
                <a:pt x="349011" y="569473"/>
                <a:pt x="359853" y="536125"/>
                <a:pt x="341436" y="496222"/>
              </a:cubicBezTo>
              <a:cubicBezTo>
                <a:pt x="334337" y="480840"/>
                <a:pt x="315628" y="474187"/>
                <a:pt x="301749" y="464472"/>
              </a:cubicBezTo>
              <a:cubicBezTo>
                <a:pt x="289110" y="455625"/>
                <a:pt x="275144" y="448836"/>
                <a:pt x="262061" y="440659"/>
              </a:cubicBezTo>
              <a:cubicBezTo>
                <a:pt x="253972" y="435603"/>
                <a:pt x="246966" y="428658"/>
                <a:pt x="238249" y="424784"/>
              </a:cubicBezTo>
              <a:cubicBezTo>
                <a:pt x="238229" y="424775"/>
                <a:pt x="178727" y="404944"/>
                <a:pt x="166811" y="400972"/>
              </a:cubicBezTo>
              <a:lnTo>
                <a:pt x="142999" y="393034"/>
              </a:lnTo>
              <a:cubicBezTo>
                <a:pt x="124478" y="395680"/>
                <a:pt x="103791" y="391886"/>
                <a:pt x="87436" y="400972"/>
              </a:cubicBezTo>
              <a:cubicBezTo>
                <a:pt x="77093" y="406718"/>
                <a:pt x="76222" y="421846"/>
                <a:pt x="71561" y="432722"/>
              </a:cubicBezTo>
              <a:cubicBezTo>
                <a:pt x="62409" y="454076"/>
                <a:pt x="60344" y="472932"/>
                <a:pt x="55686" y="496222"/>
              </a:cubicBezTo>
              <a:cubicBezTo>
                <a:pt x="58332" y="538555"/>
                <a:pt x="53909" y="581934"/>
                <a:pt x="63624" y="623222"/>
              </a:cubicBezTo>
              <a:cubicBezTo>
                <a:pt x="65540" y="631366"/>
                <a:pt x="79091" y="631755"/>
                <a:pt x="87436" y="631159"/>
              </a:cubicBezTo>
              <a:cubicBezTo>
                <a:pt x="116942" y="629051"/>
                <a:pt x="145645" y="620576"/>
                <a:pt x="174749" y="615284"/>
              </a:cubicBezTo>
              <a:cubicBezTo>
                <a:pt x="207406" y="589158"/>
                <a:pt x="213192" y="591107"/>
                <a:pt x="230311" y="559722"/>
              </a:cubicBezTo>
              <a:cubicBezTo>
                <a:pt x="241643" y="538947"/>
                <a:pt x="262061" y="496222"/>
                <a:pt x="262061" y="496222"/>
              </a:cubicBezTo>
              <a:cubicBezTo>
                <a:pt x="264707" y="535909"/>
                <a:pt x="259072" y="577039"/>
                <a:pt x="269999" y="615284"/>
              </a:cubicBezTo>
              <a:cubicBezTo>
                <a:pt x="272297" y="623329"/>
                <a:pt x="287003" y="612210"/>
                <a:pt x="293811" y="607347"/>
              </a:cubicBezTo>
              <a:cubicBezTo>
                <a:pt x="305990" y="598648"/>
                <a:pt x="314063" y="585179"/>
                <a:pt x="325561" y="575597"/>
              </a:cubicBezTo>
              <a:cubicBezTo>
                <a:pt x="345887" y="558659"/>
                <a:pt x="389061" y="527972"/>
                <a:pt x="389061" y="527972"/>
              </a:cubicBezTo>
              <a:cubicBezTo>
                <a:pt x="394353" y="535909"/>
                <a:pt x="395470" y="550601"/>
                <a:pt x="404936" y="551784"/>
              </a:cubicBezTo>
              <a:cubicBezTo>
                <a:pt x="421541" y="553859"/>
                <a:pt x="452561" y="535909"/>
                <a:pt x="452561" y="535909"/>
              </a:cubicBezTo>
              <a:cubicBezTo>
                <a:pt x="463144" y="527972"/>
                <a:pt x="473546" y="519786"/>
                <a:pt x="484311" y="512097"/>
              </a:cubicBezTo>
              <a:cubicBezTo>
                <a:pt x="492074" y="506552"/>
                <a:pt x="498869" y="493908"/>
                <a:pt x="508124" y="496222"/>
              </a:cubicBezTo>
              <a:cubicBezTo>
                <a:pt x="516241" y="498251"/>
                <a:pt x="510145" y="514118"/>
                <a:pt x="516061" y="520034"/>
              </a:cubicBezTo>
              <a:cubicBezTo>
                <a:pt x="521977" y="525950"/>
                <a:pt x="531936" y="525326"/>
                <a:pt x="539874" y="527972"/>
              </a:cubicBezTo>
              <a:cubicBezTo>
                <a:pt x="553103" y="525326"/>
                <a:pt x="566473" y="523306"/>
                <a:pt x="579561" y="520034"/>
              </a:cubicBezTo>
              <a:cubicBezTo>
                <a:pt x="587678" y="518005"/>
                <a:pt x="595436" y="509451"/>
                <a:pt x="603374" y="512097"/>
              </a:cubicBezTo>
              <a:cubicBezTo>
                <a:pt x="621474" y="518131"/>
                <a:pt x="650999" y="543847"/>
                <a:pt x="650999" y="543847"/>
              </a:cubicBezTo>
              <a:cubicBezTo>
                <a:pt x="695978" y="541201"/>
                <a:pt x="741492" y="543316"/>
                <a:pt x="785936" y="535909"/>
              </a:cubicBezTo>
              <a:cubicBezTo>
                <a:pt x="799243" y="533691"/>
                <a:pt x="759736" y="528282"/>
                <a:pt x="746249" y="527972"/>
              </a:cubicBezTo>
              <a:cubicBezTo>
                <a:pt x="529332" y="522985"/>
                <a:pt x="312332" y="522680"/>
                <a:pt x="95374" y="520034"/>
              </a:cubicBezTo>
              <a:cubicBezTo>
                <a:pt x="111493" y="516004"/>
                <a:pt x="134988" y="510994"/>
                <a:pt x="150936" y="504159"/>
              </a:cubicBezTo>
              <a:cubicBezTo>
                <a:pt x="161812" y="499498"/>
                <a:pt x="170865" y="488798"/>
                <a:pt x="182686" y="488284"/>
              </a:cubicBezTo>
              <a:cubicBezTo>
                <a:pt x="354523" y="480813"/>
                <a:pt x="698624" y="480347"/>
                <a:pt x="698624" y="480347"/>
              </a:cubicBez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aza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7"/>
  <sheetViews>
    <sheetView tabSelected="1" topLeftCell="A40" zoomScale="120" zoomScaleNormal="120" workbookViewId="0">
      <selection activeCell="M46" sqref="M46"/>
    </sheetView>
  </sheetViews>
  <sheetFormatPr defaultRowHeight="15.75" x14ac:dyDescent="0.25"/>
  <cols>
    <col min="1" max="1" width="6.42578125" style="1" customWidth="1"/>
    <col min="2" max="2" width="34.85546875" style="2" customWidth="1"/>
    <col min="3" max="3" width="8.5703125" style="1" customWidth="1"/>
    <col min="4" max="4" width="12.7109375" style="1" customWidth="1"/>
    <col min="5" max="5" width="21.42578125" style="2" customWidth="1"/>
    <col min="6" max="6" width="11.7109375" style="3" customWidth="1"/>
    <col min="7" max="7" width="10.140625" style="13" customWidth="1"/>
    <col min="8" max="8" width="8.140625" style="13" customWidth="1"/>
    <col min="9" max="9" width="11.5703125" style="14" customWidth="1"/>
    <col min="10" max="10" width="13.7109375" style="2" customWidth="1"/>
    <col min="11" max="255" width="9.140625" style="2"/>
    <col min="256" max="256" width="6.28515625" style="2" customWidth="1"/>
    <col min="257" max="257" width="38.85546875" style="2" customWidth="1"/>
    <col min="258" max="258" width="8.28515625" style="2" customWidth="1"/>
    <col min="259" max="259" width="9.140625" style="2" customWidth="1"/>
    <col min="260" max="260" width="29.85546875" style="2" customWidth="1"/>
    <col min="261" max="261" width="20.7109375" style="2" customWidth="1"/>
    <col min="262" max="262" width="12.85546875" style="2" customWidth="1"/>
    <col min="263" max="263" width="8.28515625" style="2" customWidth="1"/>
    <col min="264" max="264" width="8.85546875" style="2" customWidth="1"/>
    <col min="265" max="265" width="13.5703125" style="2" customWidth="1"/>
    <col min="266" max="511" width="9.140625" style="2"/>
    <col min="512" max="512" width="6.28515625" style="2" customWidth="1"/>
    <col min="513" max="513" width="38.85546875" style="2" customWidth="1"/>
    <col min="514" max="514" width="8.28515625" style="2" customWidth="1"/>
    <col min="515" max="515" width="9.140625" style="2" customWidth="1"/>
    <col min="516" max="516" width="29.85546875" style="2" customWidth="1"/>
    <col min="517" max="517" width="20.7109375" style="2" customWidth="1"/>
    <col min="518" max="518" width="12.85546875" style="2" customWidth="1"/>
    <col min="519" max="519" width="8.28515625" style="2" customWidth="1"/>
    <col min="520" max="520" width="8.85546875" style="2" customWidth="1"/>
    <col min="521" max="521" width="13.5703125" style="2" customWidth="1"/>
    <col min="522" max="767" width="9.140625" style="2"/>
    <col min="768" max="768" width="6.28515625" style="2" customWidth="1"/>
    <col min="769" max="769" width="38.85546875" style="2" customWidth="1"/>
    <col min="770" max="770" width="8.28515625" style="2" customWidth="1"/>
    <col min="771" max="771" width="9.140625" style="2" customWidth="1"/>
    <col min="772" max="772" width="29.85546875" style="2" customWidth="1"/>
    <col min="773" max="773" width="20.7109375" style="2" customWidth="1"/>
    <col min="774" max="774" width="12.85546875" style="2" customWidth="1"/>
    <col min="775" max="775" width="8.28515625" style="2" customWidth="1"/>
    <col min="776" max="776" width="8.85546875" style="2" customWidth="1"/>
    <col min="777" max="777" width="13.5703125" style="2" customWidth="1"/>
    <col min="778" max="1023" width="9.140625" style="2"/>
    <col min="1024" max="1024" width="6.28515625" style="2" customWidth="1"/>
    <col min="1025" max="1025" width="38.85546875" style="2" customWidth="1"/>
    <col min="1026" max="1026" width="8.28515625" style="2" customWidth="1"/>
    <col min="1027" max="1027" width="9.140625" style="2" customWidth="1"/>
    <col min="1028" max="1028" width="29.85546875" style="2" customWidth="1"/>
    <col min="1029" max="1029" width="20.7109375" style="2" customWidth="1"/>
    <col min="1030" max="1030" width="12.85546875" style="2" customWidth="1"/>
    <col min="1031" max="1031" width="8.28515625" style="2" customWidth="1"/>
    <col min="1032" max="1032" width="8.85546875" style="2" customWidth="1"/>
    <col min="1033" max="1033" width="13.5703125" style="2" customWidth="1"/>
    <col min="1034" max="1279" width="9.140625" style="2"/>
    <col min="1280" max="1280" width="6.28515625" style="2" customWidth="1"/>
    <col min="1281" max="1281" width="38.85546875" style="2" customWidth="1"/>
    <col min="1282" max="1282" width="8.28515625" style="2" customWidth="1"/>
    <col min="1283" max="1283" width="9.140625" style="2" customWidth="1"/>
    <col min="1284" max="1284" width="29.85546875" style="2" customWidth="1"/>
    <col min="1285" max="1285" width="20.7109375" style="2" customWidth="1"/>
    <col min="1286" max="1286" width="12.85546875" style="2" customWidth="1"/>
    <col min="1287" max="1287" width="8.28515625" style="2" customWidth="1"/>
    <col min="1288" max="1288" width="8.85546875" style="2" customWidth="1"/>
    <col min="1289" max="1289" width="13.5703125" style="2" customWidth="1"/>
    <col min="1290" max="1535" width="9.140625" style="2"/>
    <col min="1536" max="1536" width="6.28515625" style="2" customWidth="1"/>
    <col min="1537" max="1537" width="38.85546875" style="2" customWidth="1"/>
    <col min="1538" max="1538" width="8.28515625" style="2" customWidth="1"/>
    <col min="1539" max="1539" width="9.140625" style="2" customWidth="1"/>
    <col min="1540" max="1540" width="29.85546875" style="2" customWidth="1"/>
    <col min="1541" max="1541" width="20.7109375" style="2" customWidth="1"/>
    <col min="1542" max="1542" width="12.85546875" style="2" customWidth="1"/>
    <col min="1543" max="1543" width="8.28515625" style="2" customWidth="1"/>
    <col min="1544" max="1544" width="8.85546875" style="2" customWidth="1"/>
    <col min="1545" max="1545" width="13.5703125" style="2" customWidth="1"/>
    <col min="1546" max="1791" width="9.140625" style="2"/>
    <col min="1792" max="1792" width="6.28515625" style="2" customWidth="1"/>
    <col min="1793" max="1793" width="38.85546875" style="2" customWidth="1"/>
    <col min="1794" max="1794" width="8.28515625" style="2" customWidth="1"/>
    <col min="1795" max="1795" width="9.140625" style="2" customWidth="1"/>
    <col min="1796" max="1796" width="29.85546875" style="2" customWidth="1"/>
    <col min="1797" max="1797" width="20.7109375" style="2" customWidth="1"/>
    <col min="1798" max="1798" width="12.85546875" style="2" customWidth="1"/>
    <col min="1799" max="1799" width="8.28515625" style="2" customWidth="1"/>
    <col min="1800" max="1800" width="8.85546875" style="2" customWidth="1"/>
    <col min="1801" max="1801" width="13.5703125" style="2" customWidth="1"/>
    <col min="1802" max="2047" width="9.140625" style="2"/>
    <col min="2048" max="2048" width="6.28515625" style="2" customWidth="1"/>
    <col min="2049" max="2049" width="38.85546875" style="2" customWidth="1"/>
    <col min="2050" max="2050" width="8.28515625" style="2" customWidth="1"/>
    <col min="2051" max="2051" width="9.140625" style="2" customWidth="1"/>
    <col min="2052" max="2052" width="29.85546875" style="2" customWidth="1"/>
    <col min="2053" max="2053" width="20.7109375" style="2" customWidth="1"/>
    <col min="2054" max="2054" width="12.85546875" style="2" customWidth="1"/>
    <col min="2055" max="2055" width="8.28515625" style="2" customWidth="1"/>
    <col min="2056" max="2056" width="8.85546875" style="2" customWidth="1"/>
    <col min="2057" max="2057" width="13.5703125" style="2" customWidth="1"/>
    <col min="2058" max="2303" width="9.140625" style="2"/>
    <col min="2304" max="2304" width="6.28515625" style="2" customWidth="1"/>
    <col min="2305" max="2305" width="38.85546875" style="2" customWidth="1"/>
    <col min="2306" max="2306" width="8.28515625" style="2" customWidth="1"/>
    <col min="2307" max="2307" width="9.140625" style="2" customWidth="1"/>
    <col min="2308" max="2308" width="29.85546875" style="2" customWidth="1"/>
    <col min="2309" max="2309" width="20.7109375" style="2" customWidth="1"/>
    <col min="2310" max="2310" width="12.85546875" style="2" customWidth="1"/>
    <col min="2311" max="2311" width="8.28515625" style="2" customWidth="1"/>
    <col min="2312" max="2312" width="8.85546875" style="2" customWidth="1"/>
    <col min="2313" max="2313" width="13.5703125" style="2" customWidth="1"/>
    <col min="2314" max="2559" width="9.140625" style="2"/>
    <col min="2560" max="2560" width="6.28515625" style="2" customWidth="1"/>
    <col min="2561" max="2561" width="38.85546875" style="2" customWidth="1"/>
    <col min="2562" max="2562" width="8.28515625" style="2" customWidth="1"/>
    <col min="2563" max="2563" width="9.140625" style="2" customWidth="1"/>
    <col min="2564" max="2564" width="29.85546875" style="2" customWidth="1"/>
    <col min="2565" max="2565" width="20.7109375" style="2" customWidth="1"/>
    <col min="2566" max="2566" width="12.85546875" style="2" customWidth="1"/>
    <col min="2567" max="2567" width="8.28515625" style="2" customWidth="1"/>
    <col min="2568" max="2568" width="8.85546875" style="2" customWidth="1"/>
    <col min="2569" max="2569" width="13.5703125" style="2" customWidth="1"/>
    <col min="2570" max="2815" width="9.140625" style="2"/>
    <col min="2816" max="2816" width="6.28515625" style="2" customWidth="1"/>
    <col min="2817" max="2817" width="38.85546875" style="2" customWidth="1"/>
    <col min="2818" max="2818" width="8.28515625" style="2" customWidth="1"/>
    <col min="2819" max="2819" width="9.140625" style="2" customWidth="1"/>
    <col min="2820" max="2820" width="29.85546875" style="2" customWidth="1"/>
    <col min="2821" max="2821" width="20.7109375" style="2" customWidth="1"/>
    <col min="2822" max="2822" width="12.85546875" style="2" customWidth="1"/>
    <col min="2823" max="2823" width="8.28515625" style="2" customWidth="1"/>
    <col min="2824" max="2824" width="8.85546875" style="2" customWidth="1"/>
    <col min="2825" max="2825" width="13.5703125" style="2" customWidth="1"/>
    <col min="2826" max="3071" width="9.140625" style="2"/>
    <col min="3072" max="3072" width="6.28515625" style="2" customWidth="1"/>
    <col min="3073" max="3073" width="38.85546875" style="2" customWidth="1"/>
    <col min="3074" max="3074" width="8.28515625" style="2" customWidth="1"/>
    <col min="3075" max="3075" width="9.140625" style="2" customWidth="1"/>
    <col min="3076" max="3076" width="29.85546875" style="2" customWidth="1"/>
    <col min="3077" max="3077" width="20.7109375" style="2" customWidth="1"/>
    <col min="3078" max="3078" width="12.85546875" style="2" customWidth="1"/>
    <col min="3079" max="3079" width="8.28515625" style="2" customWidth="1"/>
    <col min="3080" max="3080" width="8.85546875" style="2" customWidth="1"/>
    <col min="3081" max="3081" width="13.5703125" style="2" customWidth="1"/>
    <col min="3082" max="3327" width="9.140625" style="2"/>
    <col min="3328" max="3328" width="6.28515625" style="2" customWidth="1"/>
    <col min="3329" max="3329" width="38.85546875" style="2" customWidth="1"/>
    <col min="3330" max="3330" width="8.28515625" style="2" customWidth="1"/>
    <col min="3331" max="3331" width="9.140625" style="2" customWidth="1"/>
    <col min="3332" max="3332" width="29.85546875" style="2" customWidth="1"/>
    <col min="3333" max="3333" width="20.7109375" style="2" customWidth="1"/>
    <col min="3334" max="3334" width="12.85546875" style="2" customWidth="1"/>
    <col min="3335" max="3335" width="8.28515625" style="2" customWidth="1"/>
    <col min="3336" max="3336" width="8.85546875" style="2" customWidth="1"/>
    <col min="3337" max="3337" width="13.5703125" style="2" customWidth="1"/>
    <col min="3338" max="3583" width="9.140625" style="2"/>
    <col min="3584" max="3584" width="6.28515625" style="2" customWidth="1"/>
    <col min="3585" max="3585" width="38.85546875" style="2" customWidth="1"/>
    <col min="3586" max="3586" width="8.28515625" style="2" customWidth="1"/>
    <col min="3587" max="3587" width="9.140625" style="2" customWidth="1"/>
    <col min="3588" max="3588" width="29.85546875" style="2" customWidth="1"/>
    <col min="3589" max="3589" width="20.7109375" style="2" customWidth="1"/>
    <col min="3590" max="3590" width="12.85546875" style="2" customWidth="1"/>
    <col min="3591" max="3591" width="8.28515625" style="2" customWidth="1"/>
    <col min="3592" max="3592" width="8.85546875" style="2" customWidth="1"/>
    <col min="3593" max="3593" width="13.5703125" style="2" customWidth="1"/>
    <col min="3594" max="3839" width="9.140625" style="2"/>
    <col min="3840" max="3840" width="6.28515625" style="2" customWidth="1"/>
    <col min="3841" max="3841" width="38.85546875" style="2" customWidth="1"/>
    <col min="3842" max="3842" width="8.28515625" style="2" customWidth="1"/>
    <col min="3843" max="3843" width="9.140625" style="2" customWidth="1"/>
    <col min="3844" max="3844" width="29.85546875" style="2" customWidth="1"/>
    <col min="3845" max="3845" width="20.7109375" style="2" customWidth="1"/>
    <col min="3846" max="3846" width="12.85546875" style="2" customWidth="1"/>
    <col min="3847" max="3847" width="8.28515625" style="2" customWidth="1"/>
    <col min="3848" max="3848" width="8.85546875" style="2" customWidth="1"/>
    <col min="3849" max="3849" width="13.5703125" style="2" customWidth="1"/>
    <col min="3850" max="4095" width="9.140625" style="2"/>
    <col min="4096" max="4096" width="6.28515625" style="2" customWidth="1"/>
    <col min="4097" max="4097" width="38.85546875" style="2" customWidth="1"/>
    <col min="4098" max="4098" width="8.28515625" style="2" customWidth="1"/>
    <col min="4099" max="4099" width="9.140625" style="2" customWidth="1"/>
    <col min="4100" max="4100" width="29.85546875" style="2" customWidth="1"/>
    <col min="4101" max="4101" width="20.7109375" style="2" customWidth="1"/>
    <col min="4102" max="4102" width="12.85546875" style="2" customWidth="1"/>
    <col min="4103" max="4103" width="8.28515625" style="2" customWidth="1"/>
    <col min="4104" max="4104" width="8.85546875" style="2" customWidth="1"/>
    <col min="4105" max="4105" width="13.5703125" style="2" customWidth="1"/>
    <col min="4106" max="4351" width="9.140625" style="2"/>
    <col min="4352" max="4352" width="6.28515625" style="2" customWidth="1"/>
    <col min="4353" max="4353" width="38.85546875" style="2" customWidth="1"/>
    <col min="4354" max="4354" width="8.28515625" style="2" customWidth="1"/>
    <col min="4355" max="4355" width="9.140625" style="2" customWidth="1"/>
    <col min="4356" max="4356" width="29.85546875" style="2" customWidth="1"/>
    <col min="4357" max="4357" width="20.7109375" style="2" customWidth="1"/>
    <col min="4358" max="4358" width="12.85546875" style="2" customWidth="1"/>
    <col min="4359" max="4359" width="8.28515625" style="2" customWidth="1"/>
    <col min="4360" max="4360" width="8.85546875" style="2" customWidth="1"/>
    <col min="4361" max="4361" width="13.5703125" style="2" customWidth="1"/>
    <col min="4362" max="4607" width="9.140625" style="2"/>
    <col min="4608" max="4608" width="6.28515625" style="2" customWidth="1"/>
    <col min="4609" max="4609" width="38.85546875" style="2" customWidth="1"/>
    <col min="4610" max="4610" width="8.28515625" style="2" customWidth="1"/>
    <col min="4611" max="4611" width="9.140625" style="2" customWidth="1"/>
    <col min="4612" max="4612" width="29.85546875" style="2" customWidth="1"/>
    <col min="4613" max="4613" width="20.7109375" style="2" customWidth="1"/>
    <col min="4614" max="4614" width="12.85546875" style="2" customWidth="1"/>
    <col min="4615" max="4615" width="8.28515625" style="2" customWidth="1"/>
    <col min="4616" max="4616" width="8.85546875" style="2" customWidth="1"/>
    <col min="4617" max="4617" width="13.5703125" style="2" customWidth="1"/>
    <col min="4618" max="4863" width="9.140625" style="2"/>
    <col min="4864" max="4864" width="6.28515625" style="2" customWidth="1"/>
    <col min="4865" max="4865" width="38.85546875" style="2" customWidth="1"/>
    <col min="4866" max="4866" width="8.28515625" style="2" customWidth="1"/>
    <col min="4867" max="4867" width="9.140625" style="2" customWidth="1"/>
    <col min="4868" max="4868" width="29.85546875" style="2" customWidth="1"/>
    <col min="4869" max="4869" width="20.7109375" style="2" customWidth="1"/>
    <col min="4870" max="4870" width="12.85546875" style="2" customWidth="1"/>
    <col min="4871" max="4871" width="8.28515625" style="2" customWidth="1"/>
    <col min="4872" max="4872" width="8.85546875" style="2" customWidth="1"/>
    <col min="4873" max="4873" width="13.5703125" style="2" customWidth="1"/>
    <col min="4874" max="5119" width="9.140625" style="2"/>
    <col min="5120" max="5120" width="6.28515625" style="2" customWidth="1"/>
    <col min="5121" max="5121" width="38.85546875" style="2" customWidth="1"/>
    <col min="5122" max="5122" width="8.28515625" style="2" customWidth="1"/>
    <col min="5123" max="5123" width="9.140625" style="2" customWidth="1"/>
    <col min="5124" max="5124" width="29.85546875" style="2" customWidth="1"/>
    <col min="5125" max="5125" width="20.7109375" style="2" customWidth="1"/>
    <col min="5126" max="5126" width="12.85546875" style="2" customWidth="1"/>
    <col min="5127" max="5127" width="8.28515625" style="2" customWidth="1"/>
    <col min="5128" max="5128" width="8.85546875" style="2" customWidth="1"/>
    <col min="5129" max="5129" width="13.5703125" style="2" customWidth="1"/>
    <col min="5130" max="5375" width="9.140625" style="2"/>
    <col min="5376" max="5376" width="6.28515625" style="2" customWidth="1"/>
    <col min="5377" max="5377" width="38.85546875" style="2" customWidth="1"/>
    <col min="5378" max="5378" width="8.28515625" style="2" customWidth="1"/>
    <col min="5379" max="5379" width="9.140625" style="2" customWidth="1"/>
    <col min="5380" max="5380" width="29.85546875" style="2" customWidth="1"/>
    <col min="5381" max="5381" width="20.7109375" style="2" customWidth="1"/>
    <col min="5382" max="5382" width="12.85546875" style="2" customWidth="1"/>
    <col min="5383" max="5383" width="8.28515625" style="2" customWidth="1"/>
    <col min="5384" max="5384" width="8.85546875" style="2" customWidth="1"/>
    <col min="5385" max="5385" width="13.5703125" style="2" customWidth="1"/>
    <col min="5386" max="5631" width="9.140625" style="2"/>
    <col min="5632" max="5632" width="6.28515625" style="2" customWidth="1"/>
    <col min="5633" max="5633" width="38.85546875" style="2" customWidth="1"/>
    <col min="5634" max="5634" width="8.28515625" style="2" customWidth="1"/>
    <col min="5635" max="5635" width="9.140625" style="2" customWidth="1"/>
    <col min="5636" max="5636" width="29.85546875" style="2" customWidth="1"/>
    <col min="5637" max="5637" width="20.7109375" style="2" customWidth="1"/>
    <col min="5638" max="5638" width="12.85546875" style="2" customWidth="1"/>
    <col min="5639" max="5639" width="8.28515625" style="2" customWidth="1"/>
    <col min="5640" max="5640" width="8.85546875" style="2" customWidth="1"/>
    <col min="5641" max="5641" width="13.5703125" style="2" customWidth="1"/>
    <col min="5642" max="5887" width="9.140625" style="2"/>
    <col min="5888" max="5888" width="6.28515625" style="2" customWidth="1"/>
    <col min="5889" max="5889" width="38.85546875" style="2" customWidth="1"/>
    <col min="5890" max="5890" width="8.28515625" style="2" customWidth="1"/>
    <col min="5891" max="5891" width="9.140625" style="2" customWidth="1"/>
    <col min="5892" max="5892" width="29.85546875" style="2" customWidth="1"/>
    <col min="5893" max="5893" width="20.7109375" style="2" customWidth="1"/>
    <col min="5894" max="5894" width="12.85546875" style="2" customWidth="1"/>
    <col min="5895" max="5895" width="8.28515625" style="2" customWidth="1"/>
    <col min="5896" max="5896" width="8.85546875" style="2" customWidth="1"/>
    <col min="5897" max="5897" width="13.5703125" style="2" customWidth="1"/>
    <col min="5898" max="6143" width="9.140625" style="2"/>
    <col min="6144" max="6144" width="6.28515625" style="2" customWidth="1"/>
    <col min="6145" max="6145" width="38.85546875" style="2" customWidth="1"/>
    <col min="6146" max="6146" width="8.28515625" style="2" customWidth="1"/>
    <col min="6147" max="6147" width="9.140625" style="2" customWidth="1"/>
    <col min="6148" max="6148" width="29.85546875" style="2" customWidth="1"/>
    <col min="6149" max="6149" width="20.7109375" style="2" customWidth="1"/>
    <col min="6150" max="6150" width="12.85546875" style="2" customWidth="1"/>
    <col min="6151" max="6151" width="8.28515625" style="2" customWidth="1"/>
    <col min="6152" max="6152" width="8.85546875" style="2" customWidth="1"/>
    <col min="6153" max="6153" width="13.5703125" style="2" customWidth="1"/>
    <col min="6154" max="6399" width="9.140625" style="2"/>
    <col min="6400" max="6400" width="6.28515625" style="2" customWidth="1"/>
    <col min="6401" max="6401" width="38.85546875" style="2" customWidth="1"/>
    <col min="6402" max="6402" width="8.28515625" style="2" customWidth="1"/>
    <col min="6403" max="6403" width="9.140625" style="2" customWidth="1"/>
    <col min="6404" max="6404" width="29.85546875" style="2" customWidth="1"/>
    <col min="6405" max="6405" width="20.7109375" style="2" customWidth="1"/>
    <col min="6406" max="6406" width="12.85546875" style="2" customWidth="1"/>
    <col min="6407" max="6407" width="8.28515625" style="2" customWidth="1"/>
    <col min="6408" max="6408" width="8.85546875" style="2" customWidth="1"/>
    <col min="6409" max="6409" width="13.5703125" style="2" customWidth="1"/>
    <col min="6410" max="6655" width="9.140625" style="2"/>
    <col min="6656" max="6656" width="6.28515625" style="2" customWidth="1"/>
    <col min="6657" max="6657" width="38.85546875" style="2" customWidth="1"/>
    <col min="6658" max="6658" width="8.28515625" style="2" customWidth="1"/>
    <col min="6659" max="6659" width="9.140625" style="2" customWidth="1"/>
    <col min="6660" max="6660" width="29.85546875" style="2" customWidth="1"/>
    <col min="6661" max="6661" width="20.7109375" style="2" customWidth="1"/>
    <col min="6662" max="6662" width="12.85546875" style="2" customWidth="1"/>
    <col min="6663" max="6663" width="8.28515625" style="2" customWidth="1"/>
    <col min="6664" max="6664" width="8.85546875" style="2" customWidth="1"/>
    <col min="6665" max="6665" width="13.5703125" style="2" customWidth="1"/>
    <col min="6666" max="6911" width="9.140625" style="2"/>
    <col min="6912" max="6912" width="6.28515625" style="2" customWidth="1"/>
    <col min="6913" max="6913" width="38.85546875" style="2" customWidth="1"/>
    <col min="6914" max="6914" width="8.28515625" style="2" customWidth="1"/>
    <col min="6915" max="6915" width="9.140625" style="2" customWidth="1"/>
    <col min="6916" max="6916" width="29.85546875" style="2" customWidth="1"/>
    <col min="6917" max="6917" width="20.7109375" style="2" customWidth="1"/>
    <col min="6918" max="6918" width="12.85546875" style="2" customWidth="1"/>
    <col min="6919" max="6919" width="8.28515625" style="2" customWidth="1"/>
    <col min="6920" max="6920" width="8.85546875" style="2" customWidth="1"/>
    <col min="6921" max="6921" width="13.5703125" style="2" customWidth="1"/>
    <col min="6922" max="7167" width="9.140625" style="2"/>
    <col min="7168" max="7168" width="6.28515625" style="2" customWidth="1"/>
    <col min="7169" max="7169" width="38.85546875" style="2" customWidth="1"/>
    <col min="7170" max="7170" width="8.28515625" style="2" customWidth="1"/>
    <col min="7171" max="7171" width="9.140625" style="2" customWidth="1"/>
    <col min="7172" max="7172" width="29.85546875" style="2" customWidth="1"/>
    <col min="7173" max="7173" width="20.7109375" style="2" customWidth="1"/>
    <col min="7174" max="7174" width="12.85546875" style="2" customWidth="1"/>
    <col min="7175" max="7175" width="8.28515625" style="2" customWidth="1"/>
    <col min="7176" max="7176" width="8.85546875" style="2" customWidth="1"/>
    <col min="7177" max="7177" width="13.5703125" style="2" customWidth="1"/>
    <col min="7178" max="7423" width="9.140625" style="2"/>
    <col min="7424" max="7424" width="6.28515625" style="2" customWidth="1"/>
    <col min="7425" max="7425" width="38.85546875" style="2" customWidth="1"/>
    <col min="7426" max="7426" width="8.28515625" style="2" customWidth="1"/>
    <col min="7427" max="7427" width="9.140625" style="2" customWidth="1"/>
    <col min="7428" max="7428" width="29.85546875" style="2" customWidth="1"/>
    <col min="7429" max="7429" width="20.7109375" style="2" customWidth="1"/>
    <col min="7430" max="7430" width="12.85546875" style="2" customWidth="1"/>
    <col min="7431" max="7431" width="8.28515625" style="2" customWidth="1"/>
    <col min="7432" max="7432" width="8.85546875" style="2" customWidth="1"/>
    <col min="7433" max="7433" width="13.5703125" style="2" customWidth="1"/>
    <col min="7434" max="7679" width="9.140625" style="2"/>
    <col min="7680" max="7680" width="6.28515625" style="2" customWidth="1"/>
    <col min="7681" max="7681" width="38.85546875" style="2" customWidth="1"/>
    <col min="7682" max="7682" width="8.28515625" style="2" customWidth="1"/>
    <col min="7683" max="7683" width="9.140625" style="2" customWidth="1"/>
    <col min="7684" max="7684" width="29.85546875" style="2" customWidth="1"/>
    <col min="7685" max="7685" width="20.7109375" style="2" customWidth="1"/>
    <col min="7686" max="7686" width="12.85546875" style="2" customWidth="1"/>
    <col min="7687" max="7687" width="8.28515625" style="2" customWidth="1"/>
    <col min="7688" max="7688" width="8.85546875" style="2" customWidth="1"/>
    <col min="7689" max="7689" width="13.5703125" style="2" customWidth="1"/>
    <col min="7690" max="7935" width="9.140625" style="2"/>
    <col min="7936" max="7936" width="6.28515625" style="2" customWidth="1"/>
    <col min="7937" max="7937" width="38.85546875" style="2" customWidth="1"/>
    <col min="7938" max="7938" width="8.28515625" style="2" customWidth="1"/>
    <col min="7939" max="7939" width="9.140625" style="2" customWidth="1"/>
    <col min="7940" max="7940" width="29.85546875" style="2" customWidth="1"/>
    <col min="7941" max="7941" width="20.7109375" style="2" customWidth="1"/>
    <col min="7942" max="7942" width="12.85546875" style="2" customWidth="1"/>
    <col min="7943" max="7943" width="8.28515625" style="2" customWidth="1"/>
    <col min="7944" max="7944" width="8.85546875" style="2" customWidth="1"/>
    <col min="7945" max="7945" width="13.5703125" style="2" customWidth="1"/>
    <col min="7946" max="8191" width="9.140625" style="2"/>
    <col min="8192" max="8192" width="6.28515625" style="2" customWidth="1"/>
    <col min="8193" max="8193" width="38.85546875" style="2" customWidth="1"/>
    <col min="8194" max="8194" width="8.28515625" style="2" customWidth="1"/>
    <col min="8195" max="8195" width="9.140625" style="2" customWidth="1"/>
    <col min="8196" max="8196" width="29.85546875" style="2" customWidth="1"/>
    <col min="8197" max="8197" width="20.7109375" style="2" customWidth="1"/>
    <col min="8198" max="8198" width="12.85546875" style="2" customWidth="1"/>
    <col min="8199" max="8199" width="8.28515625" style="2" customWidth="1"/>
    <col min="8200" max="8200" width="8.85546875" style="2" customWidth="1"/>
    <col min="8201" max="8201" width="13.5703125" style="2" customWidth="1"/>
    <col min="8202" max="8447" width="9.140625" style="2"/>
    <col min="8448" max="8448" width="6.28515625" style="2" customWidth="1"/>
    <col min="8449" max="8449" width="38.85546875" style="2" customWidth="1"/>
    <col min="8450" max="8450" width="8.28515625" style="2" customWidth="1"/>
    <col min="8451" max="8451" width="9.140625" style="2" customWidth="1"/>
    <col min="8452" max="8452" width="29.85546875" style="2" customWidth="1"/>
    <col min="8453" max="8453" width="20.7109375" style="2" customWidth="1"/>
    <col min="8454" max="8454" width="12.85546875" style="2" customWidth="1"/>
    <col min="8455" max="8455" width="8.28515625" style="2" customWidth="1"/>
    <col min="8456" max="8456" width="8.85546875" style="2" customWidth="1"/>
    <col min="8457" max="8457" width="13.5703125" style="2" customWidth="1"/>
    <col min="8458" max="8703" width="9.140625" style="2"/>
    <col min="8704" max="8704" width="6.28515625" style="2" customWidth="1"/>
    <col min="8705" max="8705" width="38.85546875" style="2" customWidth="1"/>
    <col min="8706" max="8706" width="8.28515625" style="2" customWidth="1"/>
    <col min="8707" max="8707" width="9.140625" style="2" customWidth="1"/>
    <col min="8708" max="8708" width="29.85546875" style="2" customWidth="1"/>
    <col min="8709" max="8709" width="20.7109375" style="2" customWidth="1"/>
    <col min="8710" max="8710" width="12.85546875" style="2" customWidth="1"/>
    <col min="8711" max="8711" width="8.28515625" style="2" customWidth="1"/>
    <col min="8712" max="8712" width="8.85546875" style="2" customWidth="1"/>
    <col min="8713" max="8713" width="13.5703125" style="2" customWidth="1"/>
    <col min="8714" max="8959" width="9.140625" style="2"/>
    <col min="8960" max="8960" width="6.28515625" style="2" customWidth="1"/>
    <col min="8961" max="8961" width="38.85546875" style="2" customWidth="1"/>
    <col min="8962" max="8962" width="8.28515625" style="2" customWidth="1"/>
    <col min="8963" max="8963" width="9.140625" style="2" customWidth="1"/>
    <col min="8964" max="8964" width="29.85546875" style="2" customWidth="1"/>
    <col min="8965" max="8965" width="20.7109375" style="2" customWidth="1"/>
    <col min="8966" max="8966" width="12.85546875" style="2" customWidth="1"/>
    <col min="8967" max="8967" width="8.28515625" style="2" customWidth="1"/>
    <col min="8968" max="8968" width="8.85546875" style="2" customWidth="1"/>
    <col min="8969" max="8969" width="13.5703125" style="2" customWidth="1"/>
    <col min="8970" max="9215" width="9.140625" style="2"/>
    <col min="9216" max="9216" width="6.28515625" style="2" customWidth="1"/>
    <col min="9217" max="9217" width="38.85546875" style="2" customWidth="1"/>
    <col min="9218" max="9218" width="8.28515625" style="2" customWidth="1"/>
    <col min="9219" max="9219" width="9.140625" style="2" customWidth="1"/>
    <col min="9220" max="9220" width="29.85546875" style="2" customWidth="1"/>
    <col min="9221" max="9221" width="20.7109375" style="2" customWidth="1"/>
    <col min="9222" max="9222" width="12.85546875" style="2" customWidth="1"/>
    <col min="9223" max="9223" width="8.28515625" style="2" customWidth="1"/>
    <col min="9224" max="9224" width="8.85546875" style="2" customWidth="1"/>
    <col min="9225" max="9225" width="13.5703125" style="2" customWidth="1"/>
    <col min="9226" max="9471" width="9.140625" style="2"/>
    <col min="9472" max="9472" width="6.28515625" style="2" customWidth="1"/>
    <col min="9473" max="9473" width="38.85546875" style="2" customWidth="1"/>
    <col min="9474" max="9474" width="8.28515625" style="2" customWidth="1"/>
    <col min="9475" max="9475" width="9.140625" style="2" customWidth="1"/>
    <col min="9476" max="9476" width="29.85546875" style="2" customWidth="1"/>
    <col min="9477" max="9477" width="20.7109375" style="2" customWidth="1"/>
    <col min="9478" max="9478" width="12.85546875" style="2" customWidth="1"/>
    <col min="9479" max="9479" width="8.28515625" style="2" customWidth="1"/>
    <col min="9480" max="9480" width="8.85546875" style="2" customWidth="1"/>
    <col min="9481" max="9481" width="13.5703125" style="2" customWidth="1"/>
    <col min="9482" max="9727" width="9.140625" style="2"/>
    <col min="9728" max="9728" width="6.28515625" style="2" customWidth="1"/>
    <col min="9729" max="9729" width="38.85546875" style="2" customWidth="1"/>
    <col min="9730" max="9730" width="8.28515625" style="2" customWidth="1"/>
    <col min="9731" max="9731" width="9.140625" style="2" customWidth="1"/>
    <col min="9732" max="9732" width="29.85546875" style="2" customWidth="1"/>
    <col min="9733" max="9733" width="20.7109375" style="2" customWidth="1"/>
    <col min="9734" max="9734" width="12.85546875" style="2" customWidth="1"/>
    <col min="9735" max="9735" width="8.28515625" style="2" customWidth="1"/>
    <col min="9736" max="9736" width="8.85546875" style="2" customWidth="1"/>
    <col min="9737" max="9737" width="13.5703125" style="2" customWidth="1"/>
    <col min="9738" max="9983" width="9.140625" style="2"/>
    <col min="9984" max="9984" width="6.28515625" style="2" customWidth="1"/>
    <col min="9985" max="9985" width="38.85546875" style="2" customWidth="1"/>
    <col min="9986" max="9986" width="8.28515625" style="2" customWidth="1"/>
    <col min="9987" max="9987" width="9.140625" style="2" customWidth="1"/>
    <col min="9988" max="9988" width="29.85546875" style="2" customWidth="1"/>
    <col min="9989" max="9989" width="20.7109375" style="2" customWidth="1"/>
    <col min="9990" max="9990" width="12.85546875" style="2" customWidth="1"/>
    <col min="9991" max="9991" width="8.28515625" style="2" customWidth="1"/>
    <col min="9992" max="9992" width="8.85546875" style="2" customWidth="1"/>
    <col min="9993" max="9993" width="13.5703125" style="2" customWidth="1"/>
    <col min="9994" max="10239" width="9.140625" style="2"/>
    <col min="10240" max="10240" width="6.28515625" style="2" customWidth="1"/>
    <col min="10241" max="10241" width="38.85546875" style="2" customWidth="1"/>
    <col min="10242" max="10242" width="8.28515625" style="2" customWidth="1"/>
    <col min="10243" max="10243" width="9.140625" style="2" customWidth="1"/>
    <col min="10244" max="10244" width="29.85546875" style="2" customWidth="1"/>
    <col min="10245" max="10245" width="20.7109375" style="2" customWidth="1"/>
    <col min="10246" max="10246" width="12.85546875" style="2" customWidth="1"/>
    <col min="10247" max="10247" width="8.28515625" style="2" customWidth="1"/>
    <col min="10248" max="10248" width="8.85546875" style="2" customWidth="1"/>
    <col min="10249" max="10249" width="13.5703125" style="2" customWidth="1"/>
    <col min="10250" max="10495" width="9.140625" style="2"/>
    <col min="10496" max="10496" width="6.28515625" style="2" customWidth="1"/>
    <col min="10497" max="10497" width="38.85546875" style="2" customWidth="1"/>
    <col min="10498" max="10498" width="8.28515625" style="2" customWidth="1"/>
    <col min="10499" max="10499" width="9.140625" style="2" customWidth="1"/>
    <col min="10500" max="10500" width="29.85546875" style="2" customWidth="1"/>
    <col min="10501" max="10501" width="20.7109375" style="2" customWidth="1"/>
    <col min="10502" max="10502" width="12.85546875" style="2" customWidth="1"/>
    <col min="10503" max="10503" width="8.28515625" style="2" customWidth="1"/>
    <col min="10504" max="10504" width="8.85546875" style="2" customWidth="1"/>
    <col min="10505" max="10505" width="13.5703125" style="2" customWidth="1"/>
    <col min="10506" max="10751" width="9.140625" style="2"/>
    <col min="10752" max="10752" width="6.28515625" style="2" customWidth="1"/>
    <col min="10753" max="10753" width="38.85546875" style="2" customWidth="1"/>
    <col min="10754" max="10754" width="8.28515625" style="2" customWidth="1"/>
    <col min="10755" max="10755" width="9.140625" style="2" customWidth="1"/>
    <col min="10756" max="10756" width="29.85546875" style="2" customWidth="1"/>
    <col min="10757" max="10757" width="20.7109375" style="2" customWidth="1"/>
    <col min="10758" max="10758" width="12.85546875" style="2" customWidth="1"/>
    <col min="10759" max="10759" width="8.28515625" style="2" customWidth="1"/>
    <col min="10760" max="10760" width="8.85546875" style="2" customWidth="1"/>
    <col min="10761" max="10761" width="13.5703125" style="2" customWidth="1"/>
    <col min="10762" max="11007" width="9.140625" style="2"/>
    <col min="11008" max="11008" width="6.28515625" style="2" customWidth="1"/>
    <col min="11009" max="11009" width="38.85546875" style="2" customWidth="1"/>
    <col min="11010" max="11010" width="8.28515625" style="2" customWidth="1"/>
    <col min="11011" max="11011" width="9.140625" style="2" customWidth="1"/>
    <col min="11012" max="11012" width="29.85546875" style="2" customWidth="1"/>
    <col min="11013" max="11013" width="20.7109375" style="2" customWidth="1"/>
    <col min="11014" max="11014" width="12.85546875" style="2" customWidth="1"/>
    <col min="11015" max="11015" width="8.28515625" style="2" customWidth="1"/>
    <col min="11016" max="11016" width="8.85546875" style="2" customWidth="1"/>
    <col min="11017" max="11017" width="13.5703125" style="2" customWidth="1"/>
    <col min="11018" max="11263" width="9.140625" style="2"/>
    <col min="11264" max="11264" width="6.28515625" style="2" customWidth="1"/>
    <col min="11265" max="11265" width="38.85546875" style="2" customWidth="1"/>
    <col min="11266" max="11266" width="8.28515625" style="2" customWidth="1"/>
    <col min="11267" max="11267" width="9.140625" style="2" customWidth="1"/>
    <col min="11268" max="11268" width="29.85546875" style="2" customWidth="1"/>
    <col min="11269" max="11269" width="20.7109375" style="2" customWidth="1"/>
    <col min="11270" max="11270" width="12.85546875" style="2" customWidth="1"/>
    <col min="11271" max="11271" width="8.28515625" style="2" customWidth="1"/>
    <col min="11272" max="11272" width="8.85546875" style="2" customWidth="1"/>
    <col min="11273" max="11273" width="13.5703125" style="2" customWidth="1"/>
    <col min="11274" max="11519" width="9.140625" style="2"/>
    <col min="11520" max="11520" width="6.28515625" style="2" customWidth="1"/>
    <col min="11521" max="11521" width="38.85546875" style="2" customWidth="1"/>
    <col min="11522" max="11522" width="8.28515625" style="2" customWidth="1"/>
    <col min="11523" max="11523" width="9.140625" style="2" customWidth="1"/>
    <col min="11524" max="11524" width="29.85546875" style="2" customWidth="1"/>
    <col min="11525" max="11525" width="20.7109375" style="2" customWidth="1"/>
    <col min="11526" max="11526" width="12.85546875" style="2" customWidth="1"/>
    <col min="11527" max="11527" width="8.28515625" style="2" customWidth="1"/>
    <col min="11528" max="11528" width="8.85546875" style="2" customWidth="1"/>
    <col min="11529" max="11529" width="13.5703125" style="2" customWidth="1"/>
    <col min="11530" max="11775" width="9.140625" style="2"/>
    <col min="11776" max="11776" width="6.28515625" style="2" customWidth="1"/>
    <col min="11777" max="11777" width="38.85546875" style="2" customWidth="1"/>
    <col min="11778" max="11778" width="8.28515625" style="2" customWidth="1"/>
    <col min="11779" max="11779" width="9.140625" style="2" customWidth="1"/>
    <col min="11780" max="11780" width="29.85546875" style="2" customWidth="1"/>
    <col min="11781" max="11781" width="20.7109375" style="2" customWidth="1"/>
    <col min="11782" max="11782" width="12.85546875" style="2" customWidth="1"/>
    <col min="11783" max="11783" width="8.28515625" style="2" customWidth="1"/>
    <col min="11784" max="11784" width="8.85546875" style="2" customWidth="1"/>
    <col min="11785" max="11785" width="13.5703125" style="2" customWidth="1"/>
    <col min="11786" max="12031" width="9.140625" style="2"/>
    <col min="12032" max="12032" width="6.28515625" style="2" customWidth="1"/>
    <col min="12033" max="12033" width="38.85546875" style="2" customWidth="1"/>
    <col min="12034" max="12034" width="8.28515625" style="2" customWidth="1"/>
    <col min="12035" max="12035" width="9.140625" style="2" customWidth="1"/>
    <col min="12036" max="12036" width="29.85546875" style="2" customWidth="1"/>
    <col min="12037" max="12037" width="20.7109375" style="2" customWidth="1"/>
    <col min="12038" max="12038" width="12.85546875" style="2" customWidth="1"/>
    <col min="12039" max="12039" width="8.28515625" style="2" customWidth="1"/>
    <col min="12040" max="12040" width="8.85546875" style="2" customWidth="1"/>
    <col min="12041" max="12041" width="13.5703125" style="2" customWidth="1"/>
    <col min="12042" max="12287" width="9.140625" style="2"/>
    <col min="12288" max="12288" width="6.28515625" style="2" customWidth="1"/>
    <col min="12289" max="12289" width="38.85546875" style="2" customWidth="1"/>
    <col min="12290" max="12290" width="8.28515625" style="2" customWidth="1"/>
    <col min="12291" max="12291" width="9.140625" style="2" customWidth="1"/>
    <col min="12292" max="12292" width="29.85546875" style="2" customWidth="1"/>
    <col min="12293" max="12293" width="20.7109375" style="2" customWidth="1"/>
    <col min="12294" max="12294" width="12.85546875" style="2" customWidth="1"/>
    <col min="12295" max="12295" width="8.28515625" style="2" customWidth="1"/>
    <col min="12296" max="12296" width="8.85546875" style="2" customWidth="1"/>
    <col min="12297" max="12297" width="13.5703125" style="2" customWidth="1"/>
    <col min="12298" max="12543" width="9.140625" style="2"/>
    <col min="12544" max="12544" width="6.28515625" style="2" customWidth="1"/>
    <col min="12545" max="12545" width="38.85546875" style="2" customWidth="1"/>
    <col min="12546" max="12546" width="8.28515625" style="2" customWidth="1"/>
    <col min="12547" max="12547" width="9.140625" style="2" customWidth="1"/>
    <col min="12548" max="12548" width="29.85546875" style="2" customWidth="1"/>
    <col min="12549" max="12549" width="20.7109375" style="2" customWidth="1"/>
    <col min="12550" max="12550" width="12.85546875" style="2" customWidth="1"/>
    <col min="12551" max="12551" width="8.28515625" style="2" customWidth="1"/>
    <col min="12552" max="12552" width="8.85546875" style="2" customWidth="1"/>
    <col min="12553" max="12553" width="13.5703125" style="2" customWidth="1"/>
    <col min="12554" max="12799" width="9.140625" style="2"/>
    <col min="12800" max="12800" width="6.28515625" style="2" customWidth="1"/>
    <col min="12801" max="12801" width="38.85546875" style="2" customWidth="1"/>
    <col min="12802" max="12802" width="8.28515625" style="2" customWidth="1"/>
    <col min="12803" max="12803" width="9.140625" style="2" customWidth="1"/>
    <col min="12804" max="12804" width="29.85546875" style="2" customWidth="1"/>
    <col min="12805" max="12805" width="20.7109375" style="2" customWidth="1"/>
    <col min="12806" max="12806" width="12.85546875" style="2" customWidth="1"/>
    <col min="12807" max="12807" width="8.28515625" style="2" customWidth="1"/>
    <col min="12808" max="12808" width="8.85546875" style="2" customWidth="1"/>
    <col min="12809" max="12809" width="13.5703125" style="2" customWidth="1"/>
    <col min="12810" max="13055" width="9.140625" style="2"/>
    <col min="13056" max="13056" width="6.28515625" style="2" customWidth="1"/>
    <col min="13057" max="13057" width="38.85546875" style="2" customWidth="1"/>
    <col min="13058" max="13058" width="8.28515625" style="2" customWidth="1"/>
    <col min="13059" max="13059" width="9.140625" style="2" customWidth="1"/>
    <col min="13060" max="13060" width="29.85546875" style="2" customWidth="1"/>
    <col min="13061" max="13061" width="20.7109375" style="2" customWidth="1"/>
    <col min="13062" max="13062" width="12.85546875" style="2" customWidth="1"/>
    <col min="13063" max="13063" width="8.28515625" style="2" customWidth="1"/>
    <col min="13064" max="13064" width="8.85546875" style="2" customWidth="1"/>
    <col min="13065" max="13065" width="13.5703125" style="2" customWidth="1"/>
    <col min="13066" max="13311" width="9.140625" style="2"/>
    <col min="13312" max="13312" width="6.28515625" style="2" customWidth="1"/>
    <col min="13313" max="13313" width="38.85546875" style="2" customWidth="1"/>
    <col min="13314" max="13314" width="8.28515625" style="2" customWidth="1"/>
    <col min="13315" max="13315" width="9.140625" style="2" customWidth="1"/>
    <col min="13316" max="13316" width="29.85546875" style="2" customWidth="1"/>
    <col min="13317" max="13317" width="20.7109375" style="2" customWidth="1"/>
    <col min="13318" max="13318" width="12.85546875" style="2" customWidth="1"/>
    <col min="13319" max="13319" width="8.28515625" style="2" customWidth="1"/>
    <col min="13320" max="13320" width="8.85546875" style="2" customWidth="1"/>
    <col min="13321" max="13321" width="13.5703125" style="2" customWidth="1"/>
    <col min="13322" max="13567" width="9.140625" style="2"/>
    <col min="13568" max="13568" width="6.28515625" style="2" customWidth="1"/>
    <col min="13569" max="13569" width="38.85546875" style="2" customWidth="1"/>
    <col min="13570" max="13570" width="8.28515625" style="2" customWidth="1"/>
    <col min="13571" max="13571" width="9.140625" style="2" customWidth="1"/>
    <col min="13572" max="13572" width="29.85546875" style="2" customWidth="1"/>
    <col min="13573" max="13573" width="20.7109375" style="2" customWidth="1"/>
    <col min="13574" max="13574" width="12.85546875" style="2" customWidth="1"/>
    <col min="13575" max="13575" width="8.28515625" style="2" customWidth="1"/>
    <col min="13576" max="13576" width="8.85546875" style="2" customWidth="1"/>
    <col min="13577" max="13577" width="13.5703125" style="2" customWidth="1"/>
    <col min="13578" max="13823" width="9.140625" style="2"/>
    <col min="13824" max="13824" width="6.28515625" style="2" customWidth="1"/>
    <col min="13825" max="13825" width="38.85546875" style="2" customWidth="1"/>
    <col min="13826" max="13826" width="8.28515625" style="2" customWidth="1"/>
    <col min="13827" max="13827" width="9.140625" style="2" customWidth="1"/>
    <col min="13828" max="13828" width="29.85546875" style="2" customWidth="1"/>
    <col min="13829" max="13829" width="20.7109375" style="2" customWidth="1"/>
    <col min="13830" max="13830" width="12.85546875" style="2" customWidth="1"/>
    <col min="13831" max="13831" width="8.28515625" style="2" customWidth="1"/>
    <col min="13832" max="13832" width="8.85546875" style="2" customWidth="1"/>
    <col min="13833" max="13833" width="13.5703125" style="2" customWidth="1"/>
    <col min="13834" max="14079" width="9.140625" style="2"/>
    <col min="14080" max="14080" width="6.28515625" style="2" customWidth="1"/>
    <col min="14081" max="14081" width="38.85546875" style="2" customWidth="1"/>
    <col min="14082" max="14082" width="8.28515625" style="2" customWidth="1"/>
    <col min="14083" max="14083" width="9.140625" style="2" customWidth="1"/>
    <col min="14084" max="14084" width="29.85546875" style="2" customWidth="1"/>
    <col min="14085" max="14085" width="20.7109375" style="2" customWidth="1"/>
    <col min="14086" max="14086" width="12.85546875" style="2" customWidth="1"/>
    <col min="14087" max="14087" width="8.28515625" style="2" customWidth="1"/>
    <col min="14088" max="14088" width="8.85546875" style="2" customWidth="1"/>
    <col min="14089" max="14089" width="13.5703125" style="2" customWidth="1"/>
    <col min="14090" max="14335" width="9.140625" style="2"/>
    <col min="14336" max="14336" width="6.28515625" style="2" customWidth="1"/>
    <col min="14337" max="14337" width="38.85546875" style="2" customWidth="1"/>
    <col min="14338" max="14338" width="8.28515625" style="2" customWidth="1"/>
    <col min="14339" max="14339" width="9.140625" style="2" customWidth="1"/>
    <col min="14340" max="14340" width="29.85546875" style="2" customWidth="1"/>
    <col min="14341" max="14341" width="20.7109375" style="2" customWidth="1"/>
    <col min="14342" max="14342" width="12.85546875" style="2" customWidth="1"/>
    <col min="14343" max="14343" width="8.28515625" style="2" customWidth="1"/>
    <col min="14344" max="14344" width="8.85546875" style="2" customWidth="1"/>
    <col min="14345" max="14345" width="13.5703125" style="2" customWidth="1"/>
    <col min="14346" max="14591" width="9.140625" style="2"/>
    <col min="14592" max="14592" width="6.28515625" style="2" customWidth="1"/>
    <col min="14593" max="14593" width="38.85546875" style="2" customWidth="1"/>
    <col min="14594" max="14594" width="8.28515625" style="2" customWidth="1"/>
    <col min="14595" max="14595" width="9.140625" style="2" customWidth="1"/>
    <col min="14596" max="14596" width="29.85546875" style="2" customWidth="1"/>
    <col min="14597" max="14597" width="20.7109375" style="2" customWidth="1"/>
    <col min="14598" max="14598" width="12.85546875" style="2" customWidth="1"/>
    <col min="14599" max="14599" width="8.28515625" style="2" customWidth="1"/>
    <col min="14600" max="14600" width="8.85546875" style="2" customWidth="1"/>
    <col min="14601" max="14601" width="13.5703125" style="2" customWidth="1"/>
    <col min="14602" max="14847" width="9.140625" style="2"/>
    <col min="14848" max="14848" width="6.28515625" style="2" customWidth="1"/>
    <col min="14849" max="14849" width="38.85546875" style="2" customWidth="1"/>
    <col min="14850" max="14850" width="8.28515625" style="2" customWidth="1"/>
    <col min="14851" max="14851" width="9.140625" style="2" customWidth="1"/>
    <col min="14852" max="14852" width="29.85546875" style="2" customWidth="1"/>
    <col min="14853" max="14853" width="20.7109375" style="2" customWidth="1"/>
    <col min="14854" max="14854" width="12.85546875" style="2" customWidth="1"/>
    <col min="14855" max="14855" width="8.28515625" style="2" customWidth="1"/>
    <col min="14856" max="14856" width="8.85546875" style="2" customWidth="1"/>
    <col min="14857" max="14857" width="13.5703125" style="2" customWidth="1"/>
    <col min="14858" max="15103" width="9.140625" style="2"/>
    <col min="15104" max="15104" width="6.28515625" style="2" customWidth="1"/>
    <col min="15105" max="15105" width="38.85546875" style="2" customWidth="1"/>
    <col min="15106" max="15106" width="8.28515625" style="2" customWidth="1"/>
    <col min="15107" max="15107" width="9.140625" style="2" customWidth="1"/>
    <col min="15108" max="15108" width="29.85546875" style="2" customWidth="1"/>
    <col min="15109" max="15109" width="20.7109375" style="2" customWidth="1"/>
    <col min="15110" max="15110" width="12.85546875" style="2" customWidth="1"/>
    <col min="15111" max="15111" width="8.28515625" style="2" customWidth="1"/>
    <col min="15112" max="15112" width="8.85546875" style="2" customWidth="1"/>
    <col min="15113" max="15113" width="13.5703125" style="2" customWidth="1"/>
    <col min="15114" max="15359" width="9.140625" style="2"/>
    <col min="15360" max="15360" width="6.28515625" style="2" customWidth="1"/>
    <col min="15361" max="15361" width="38.85546875" style="2" customWidth="1"/>
    <col min="15362" max="15362" width="8.28515625" style="2" customWidth="1"/>
    <col min="15363" max="15363" width="9.140625" style="2" customWidth="1"/>
    <col min="15364" max="15364" width="29.85546875" style="2" customWidth="1"/>
    <col min="15365" max="15365" width="20.7109375" style="2" customWidth="1"/>
    <col min="15366" max="15366" width="12.85546875" style="2" customWidth="1"/>
    <col min="15367" max="15367" width="8.28515625" style="2" customWidth="1"/>
    <col min="15368" max="15368" width="8.85546875" style="2" customWidth="1"/>
    <col min="15369" max="15369" width="13.5703125" style="2" customWidth="1"/>
    <col min="15370" max="15615" width="9.140625" style="2"/>
    <col min="15616" max="15616" width="6.28515625" style="2" customWidth="1"/>
    <col min="15617" max="15617" width="38.85546875" style="2" customWidth="1"/>
    <col min="15618" max="15618" width="8.28515625" style="2" customWidth="1"/>
    <col min="15619" max="15619" width="9.140625" style="2" customWidth="1"/>
    <col min="15620" max="15620" width="29.85546875" style="2" customWidth="1"/>
    <col min="15621" max="15621" width="20.7109375" style="2" customWidth="1"/>
    <col min="15622" max="15622" width="12.85546875" style="2" customWidth="1"/>
    <col min="15623" max="15623" width="8.28515625" style="2" customWidth="1"/>
    <col min="15624" max="15624" width="8.85546875" style="2" customWidth="1"/>
    <col min="15625" max="15625" width="13.5703125" style="2" customWidth="1"/>
    <col min="15626" max="15871" width="9.140625" style="2"/>
    <col min="15872" max="15872" width="6.28515625" style="2" customWidth="1"/>
    <col min="15873" max="15873" width="38.85546875" style="2" customWidth="1"/>
    <col min="15874" max="15874" width="8.28515625" style="2" customWidth="1"/>
    <col min="15875" max="15875" width="9.140625" style="2" customWidth="1"/>
    <col min="15876" max="15876" width="29.85546875" style="2" customWidth="1"/>
    <col min="15877" max="15877" width="20.7109375" style="2" customWidth="1"/>
    <col min="15878" max="15878" width="12.85546875" style="2" customWidth="1"/>
    <col min="15879" max="15879" width="8.28515625" style="2" customWidth="1"/>
    <col min="15880" max="15880" width="8.85546875" style="2" customWidth="1"/>
    <col min="15881" max="15881" width="13.5703125" style="2" customWidth="1"/>
    <col min="15882" max="16127" width="9.140625" style="2"/>
    <col min="16128" max="16128" width="6.28515625" style="2" customWidth="1"/>
    <col min="16129" max="16129" width="38.85546875" style="2" customWidth="1"/>
    <col min="16130" max="16130" width="8.28515625" style="2" customWidth="1"/>
    <col min="16131" max="16131" width="9.140625" style="2" customWidth="1"/>
    <col min="16132" max="16132" width="29.85546875" style="2" customWidth="1"/>
    <col min="16133" max="16133" width="20.7109375" style="2" customWidth="1"/>
    <col min="16134" max="16134" width="12.85546875" style="2" customWidth="1"/>
    <col min="16135" max="16135" width="8.28515625" style="2" customWidth="1"/>
    <col min="16136" max="16136" width="8.85546875" style="2" customWidth="1"/>
    <col min="16137" max="16137" width="13.5703125" style="2" customWidth="1"/>
    <col min="16138" max="16383" width="9.140625" style="2"/>
    <col min="16384" max="16384" width="9.140625" style="2" customWidth="1"/>
  </cols>
  <sheetData>
    <row r="1" spans="1:10" x14ac:dyDescent="0.25">
      <c r="I1" s="93"/>
      <c r="J1" s="105" t="s">
        <v>76</v>
      </c>
    </row>
    <row r="2" spans="1:10" x14ac:dyDescent="0.25">
      <c r="I2" s="93"/>
      <c r="J2" s="105" t="s">
        <v>52</v>
      </c>
    </row>
    <row r="3" spans="1:10" ht="15" x14ac:dyDescent="0.25">
      <c r="A3" s="40"/>
      <c r="B3" s="114"/>
      <c r="C3" s="114"/>
      <c r="D3" s="114"/>
      <c r="E3" s="114"/>
      <c r="F3" s="114"/>
      <c r="G3" s="114"/>
      <c r="H3" s="114"/>
      <c r="I3" s="114"/>
      <c r="J3" s="41"/>
    </row>
    <row r="4" spans="1:10" ht="37.5" customHeight="1" x14ac:dyDescent="0.25">
      <c r="A4" s="40"/>
      <c r="B4" s="115" t="s">
        <v>94</v>
      </c>
      <c r="C4" s="115"/>
      <c r="D4" s="115"/>
      <c r="E4" s="115"/>
      <c r="F4" s="115"/>
      <c r="G4" s="115"/>
      <c r="H4" s="115"/>
      <c r="I4" s="115"/>
      <c r="J4" s="42"/>
    </row>
    <row r="5" spans="1:10" ht="15" x14ac:dyDescent="0.25">
      <c r="A5" s="40"/>
      <c r="B5" s="114" t="s">
        <v>0</v>
      </c>
      <c r="C5" s="114"/>
      <c r="D5" s="114"/>
      <c r="E5" s="114"/>
      <c r="F5" s="114"/>
      <c r="G5" s="114"/>
      <c r="H5" s="114"/>
      <c r="I5" s="114"/>
      <c r="J5" s="41"/>
    </row>
    <row r="6" spans="1:10" ht="28.5" customHeight="1" x14ac:dyDescent="0.25">
      <c r="A6" s="40"/>
      <c r="B6" s="116" t="s">
        <v>95</v>
      </c>
      <c r="C6" s="116"/>
      <c r="D6" s="116"/>
      <c r="E6" s="116"/>
      <c r="F6" s="116"/>
      <c r="G6" s="116"/>
      <c r="H6" s="116"/>
      <c r="I6" s="116"/>
      <c r="J6" s="41"/>
    </row>
    <row r="7" spans="1:10" ht="27" customHeight="1" x14ac:dyDescent="0.25">
      <c r="A7" s="40"/>
      <c r="B7" s="108" t="s">
        <v>1</v>
      </c>
      <c r="C7" s="108"/>
      <c r="D7" s="109"/>
      <c r="E7" s="43"/>
      <c r="F7" s="44"/>
      <c r="G7" s="45"/>
      <c r="H7" s="45"/>
      <c r="I7" s="46"/>
      <c r="J7" s="41"/>
    </row>
    <row r="8" spans="1:10" x14ac:dyDescent="0.25">
      <c r="A8" s="40"/>
      <c r="B8" s="4" t="s">
        <v>2</v>
      </c>
      <c r="C8" s="5"/>
      <c r="D8" s="40"/>
      <c r="E8" s="43"/>
      <c r="F8" s="44"/>
      <c r="G8" s="45"/>
      <c r="H8" s="45"/>
      <c r="I8" s="46"/>
      <c r="J8" s="41"/>
    </row>
    <row r="9" spans="1:10" x14ac:dyDescent="0.25">
      <c r="A9" s="40"/>
      <c r="B9" s="47"/>
      <c r="C9" s="47"/>
      <c r="D9" s="40"/>
      <c r="E9" s="43"/>
      <c r="F9" s="44"/>
      <c r="G9" s="45"/>
      <c r="H9" s="45"/>
      <c r="I9" s="46"/>
      <c r="J9" s="41"/>
    </row>
    <row r="10" spans="1:10" x14ac:dyDescent="0.25">
      <c r="A10" s="40"/>
      <c r="B10" s="110" t="s">
        <v>3</v>
      </c>
      <c r="C10" s="110"/>
      <c r="D10" s="110"/>
      <c r="E10" s="110"/>
      <c r="F10" s="110"/>
      <c r="G10" s="110"/>
      <c r="H10" s="110"/>
      <c r="I10" s="110"/>
      <c r="J10" s="41"/>
    </row>
    <row r="11" spans="1:10" ht="15.75" customHeight="1" x14ac:dyDescent="0.25">
      <c r="A11" s="48"/>
      <c r="B11" s="125" t="s">
        <v>56</v>
      </c>
      <c r="C11" s="125"/>
      <c r="D11" s="125"/>
      <c r="E11" s="125"/>
      <c r="F11" s="125"/>
      <c r="G11" s="125"/>
      <c r="H11" s="125"/>
      <c r="I11" s="125"/>
      <c r="J11" s="125"/>
    </row>
    <row r="12" spans="1:10" x14ac:dyDescent="0.25">
      <c r="A12" s="48"/>
      <c r="B12" s="111"/>
      <c r="C12" s="111"/>
      <c r="D12" s="111"/>
      <c r="E12" s="111"/>
      <c r="F12" s="111"/>
      <c r="G12" s="111"/>
      <c r="H12" s="111"/>
      <c r="I12" s="111"/>
      <c r="J12" s="41"/>
    </row>
    <row r="13" spans="1:10" x14ac:dyDescent="0.25">
      <c r="A13" s="48"/>
      <c r="B13" s="49"/>
      <c r="C13" s="49"/>
      <c r="D13" s="50"/>
      <c r="E13" s="51"/>
      <c r="F13" s="52"/>
      <c r="G13" s="51"/>
      <c r="H13" s="51"/>
      <c r="I13" s="53"/>
      <c r="J13" s="41"/>
    </row>
    <row r="14" spans="1:10" x14ac:dyDescent="0.25">
      <c r="A14" s="48"/>
      <c r="B14" s="112" t="s">
        <v>78</v>
      </c>
      <c r="C14" s="112"/>
      <c r="D14" s="112"/>
      <c r="E14" s="112"/>
      <c r="F14" s="112"/>
      <c r="G14" s="112"/>
      <c r="H14" s="112"/>
      <c r="I14" s="112"/>
      <c r="J14" s="42"/>
    </row>
    <row r="15" spans="1:10" x14ac:dyDescent="0.25">
      <c r="A15" s="48"/>
      <c r="B15" s="113" t="s">
        <v>4</v>
      </c>
      <c r="C15" s="113"/>
      <c r="D15" s="113"/>
      <c r="E15" s="113"/>
      <c r="F15" s="113"/>
      <c r="G15" s="113"/>
      <c r="H15" s="113"/>
      <c r="I15" s="113"/>
      <c r="J15" s="41"/>
    </row>
    <row r="16" spans="1:10" x14ac:dyDescent="0.25">
      <c r="A16" s="48"/>
      <c r="B16" s="112" t="s">
        <v>79</v>
      </c>
      <c r="C16" s="112"/>
      <c r="D16" s="112"/>
      <c r="E16" s="112"/>
      <c r="F16" s="112"/>
      <c r="G16" s="112"/>
      <c r="H16" s="112"/>
      <c r="I16" s="112"/>
      <c r="J16" s="42"/>
    </row>
    <row r="17" spans="1:10" x14ac:dyDescent="0.25">
      <c r="A17" s="48"/>
      <c r="B17" s="113" t="s">
        <v>5</v>
      </c>
      <c r="C17" s="113"/>
      <c r="D17" s="113"/>
      <c r="E17" s="113"/>
      <c r="F17" s="113"/>
      <c r="G17" s="113"/>
      <c r="H17" s="113"/>
      <c r="I17" s="113"/>
      <c r="J17" s="41"/>
    </row>
    <row r="18" spans="1:10" x14ac:dyDescent="0.25">
      <c r="A18" s="48"/>
      <c r="B18" s="49"/>
      <c r="C18" s="49"/>
      <c r="D18" s="50"/>
      <c r="E18" s="51"/>
      <c r="F18" s="52"/>
      <c r="G18" s="51"/>
      <c r="H18" s="51"/>
      <c r="I18" s="53"/>
      <c r="J18" s="41"/>
    </row>
    <row r="19" spans="1:10" ht="30" customHeight="1" x14ac:dyDescent="0.25">
      <c r="A19" s="16"/>
      <c r="B19" s="117" t="s">
        <v>40</v>
      </c>
      <c r="C19" s="117"/>
      <c r="D19" s="117"/>
      <c r="E19" s="118" t="s">
        <v>80</v>
      </c>
      <c r="F19" s="119"/>
      <c r="G19" s="119"/>
      <c r="H19" s="119"/>
      <c r="I19" s="119"/>
      <c r="J19" s="120"/>
    </row>
    <row r="20" spans="1:10" ht="30.75" customHeight="1" x14ac:dyDescent="0.25">
      <c r="A20" s="16"/>
      <c r="B20" s="107" t="s">
        <v>41</v>
      </c>
      <c r="C20" s="107"/>
      <c r="D20" s="107"/>
      <c r="E20" s="118" t="s">
        <v>81</v>
      </c>
      <c r="F20" s="119"/>
      <c r="G20" s="119"/>
      <c r="H20" s="119"/>
      <c r="I20" s="119"/>
      <c r="J20" s="120"/>
    </row>
    <row r="21" spans="1:10" ht="86.25" customHeight="1" x14ac:dyDescent="0.25">
      <c r="A21" s="16"/>
      <c r="B21" s="107" t="s">
        <v>42</v>
      </c>
      <c r="C21" s="107"/>
      <c r="D21" s="107"/>
      <c r="E21" s="118" t="s">
        <v>82</v>
      </c>
      <c r="F21" s="119"/>
      <c r="G21" s="119"/>
      <c r="H21" s="119"/>
      <c r="I21" s="119"/>
      <c r="J21" s="120"/>
    </row>
    <row r="22" spans="1:10" ht="18.75" customHeight="1" x14ac:dyDescent="0.25">
      <c r="A22" s="16"/>
      <c r="B22" s="107" t="s">
        <v>6</v>
      </c>
      <c r="C22" s="107"/>
      <c r="D22" s="107"/>
      <c r="E22" s="122" t="s">
        <v>83</v>
      </c>
      <c r="F22" s="123"/>
      <c r="G22" s="123"/>
      <c r="H22" s="123"/>
      <c r="I22" s="123"/>
      <c r="J22" s="124"/>
    </row>
    <row r="23" spans="1:10" ht="19.5" customHeight="1" x14ac:dyDescent="0.25">
      <c r="A23" s="16"/>
      <c r="B23" s="107" t="s">
        <v>7</v>
      </c>
      <c r="C23" s="107"/>
      <c r="D23" s="107"/>
      <c r="E23" s="118" t="s">
        <v>84</v>
      </c>
      <c r="F23" s="119"/>
      <c r="G23" s="119"/>
      <c r="H23" s="119"/>
      <c r="I23" s="119"/>
      <c r="J23" s="120"/>
    </row>
    <row r="24" spans="1:10" ht="16.5" customHeight="1" x14ac:dyDescent="0.25">
      <c r="A24" s="16"/>
      <c r="B24" s="107" t="s">
        <v>8</v>
      </c>
      <c r="C24" s="107"/>
      <c r="D24" s="107"/>
      <c r="E24" s="121" t="s">
        <v>85</v>
      </c>
      <c r="F24" s="119"/>
      <c r="G24" s="119"/>
      <c r="H24" s="119"/>
      <c r="I24" s="119"/>
      <c r="J24" s="120"/>
    </row>
    <row r="25" spans="1:10" ht="17.25" customHeight="1" x14ac:dyDescent="0.25">
      <c r="A25" s="16"/>
      <c r="B25" s="107" t="s">
        <v>9</v>
      </c>
      <c r="C25" s="107"/>
      <c r="D25" s="107"/>
      <c r="E25" s="118" t="s">
        <v>86</v>
      </c>
      <c r="F25" s="119"/>
      <c r="G25" s="119"/>
      <c r="H25" s="119"/>
      <c r="I25" s="119"/>
      <c r="J25" s="120"/>
    </row>
    <row r="26" spans="1:10" ht="17.25" customHeight="1" x14ac:dyDescent="0.25">
      <c r="A26" s="16"/>
      <c r="B26" s="136" t="s">
        <v>10</v>
      </c>
      <c r="C26" s="136"/>
      <c r="D26" s="136"/>
      <c r="E26" s="136"/>
      <c r="F26" s="136"/>
      <c r="G26" s="136"/>
      <c r="H26" s="136"/>
      <c r="I26" s="137"/>
      <c r="J26" s="80"/>
    </row>
    <row r="27" spans="1:10" ht="17.25" customHeight="1" x14ac:dyDescent="0.25">
      <c r="A27" s="16"/>
      <c r="B27" s="107" t="s">
        <v>11</v>
      </c>
      <c r="C27" s="107"/>
      <c r="D27" s="107"/>
      <c r="E27" s="118"/>
      <c r="F27" s="119"/>
      <c r="G27" s="119"/>
      <c r="H27" s="119"/>
      <c r="I27" s="119"/>
      <c r="J27" s="120"/>
    </row>
    <row r="28" spans="1:10" ht="17.25" customHeight="1" x14ac:dyDescent="0.25">
      <c r="A28" s="16"/>
      <c r="B28" s="107" t="s">
        <v>12</v>
      </c>
      <c r="C28" s="107"/>
      <c r="D28" s="107"/>
      <c r="E28" s="118"/>
      <c r="F28" s="119"/>
      <c r="G28" s="119"/>
      <c r="H28" s="119"/>
      <c r="I28" s="119"/>
      <c r="J28" s="120"/>
    </row>
    <row r="29" spans="1:10" ht="30" customHeight="1" x14ac:dyDescent="0.25">
      <c r="A29" s="16"/>
      <c r="B29" s="126" t="s">
        <v>13</v>
      </c>
      <c r="C29" s="126"/>
      <c r="D29" s="126"/>
      <c r="E29" s="118"/>
      <c r="F29" s="119"/>
      <c r="G29" s="119"/>
      <c r="H29" s="119"/>
      <c r="I29" s="119"/>
      <c r="J29" s="120"/>
    </row>
    <row r="30" spans="1:10" ht="7.5" customHeight="1" x14ac:dyDescent="0.25">
      <c r="A30" s="54"/>
      <c r="B30" s="127"/>
      <c r="C30" s="127"/>
      <c r="D30" s="127"/>
      <c r="E30" s="55"/>
      <c r="F30" s="56"/>
      <c r="G30" s="55"/>
      <c r="H30" s="55"/>
      <c r="I30" s="57"/>
      <c r="J30" s="58"/>
    </row>
    <row r="31" spans="1:10" s="27" customFormat="1" ht="15.75" customHeight="1" x14ac:dyDescent="0.25">
      <c r="A31" s="128" t="s">
        <v>14</v>
      </c>
      <c r="B31" s="129"/>
      <c r="C31" s="129"/>
      <c r="D31" s="129"/>
      <c r="E31" s="129"/>
      <c r="F31" s="129"/>
      <c r="G31" s="129"/>
      <c r="H31" s="129"/>
      <c r="I31" s="129"/>
      <c r="J31" s="59"/>
    </row>
    <row r="32" spans="1:10" s="27" customFormat="1" ht="15.75" customHeight="1" x14ac:dyDescent="0.25">
      <c r="A32" s="128" t="s">
        <v>15</v>
      </c>
      <c r="B32" s="129"/>
      <c r="C32" s="129"/>
      <c r="D32" s="129"/>
      <c r="E32" s="129"/>
      <c r="F32" s="129"/>
      <c r="G32" s="129"/>
      <c r="H32" s="129"/>
      <c r="I32" s="129"/>
      <c r="J32" s="59"/>
    </row>
    <row r="33" spans="1:10" s="27" customFormat="1" ht="15.75" customHeight="1" x14ac:dyDescent="0.25">
      <c r="A33" s="128" t="s">
        <v>16</v>
      </c>
      <c r="B33" s="129"/>
      <c r="C33" s="129"/>
      <c r="D33" s="129"/>
      <c r="E33" s="129"/>
      <c r="F33" s="129"/>
      <c r="G33" s="129"/>
      <c r="H33" s="129"/>
      <c r="I33" s="129"/>
      <c r="J33" s="59"/>
    </row>
    <row r="34" spans="1:10" s="27" customFormat="1" ht="15.75" customHeight="1" x14ac:dyDescent="0.25">
      <c r="A34" s="128" t="s">
        <v>17</v>
      </c>
      <c r="B34" s="129"/>
      <c r="C34" s="129"/>
      <c r="D34" s="129"/>
      <c r="E34" s="129"/>
      <c r="F34" s="129"/>
      <c r="G34" s="129"/>
      <c r="H34" s="129"/>
      <c r="I34" s="129"/>
      <c r="J34" s="59"/>
    </row>
    <row r="35" spans="1:10" s="37" customFormat="1" ht="32.25" customHeight="1" x14ac:dyDescent="0.25">
      <c r="A35" s="133" t="s">
        <v>18</v>
      </c>
      <c r="B35" s="134"/>
      <c r="C35" s="134"/>
      <c r="D35" s="134"/>
      <c r="E35" s="134"/>
      <c r="F35" s="134"/>
      <c r="G35" s="134"/>
      <c r="H35" s="134"/>
      <c r="I35" s="134"/>
      <c r="J35" s="135"/>
    </row>
    <row r="36" spans="1:10" s="27" customFormat="1" ht="67.5" customHeight="1" x14ac:dyDescent="0.25">
      <c r="A36" s="130" t="s">
        <v>54</v>
      </c>
      <c r="B36" s="131"/>
      <c r="C36" s="131"/>
      <c r="D36" s="131"/>
      <c r="E36" s="131"/>
      <c r="F36" s="131"/>
      <c r="G36" s="131"/>
      <c r="H36" s="131"/>
      <c r="I36" s="131"/>
      <c r="J36" s="132"/>
    </row>
    <row r="37" spans="1:10" s="27" customFormat="1" ht="15.75" customHeight="1" x14ac:dyDescent="0.25">
      <c r="A37" s="60"/>
      <c r="B37" s="141" t="s">
        <v>49</v>
      </c>
      <c r="C37" s="141"/>
      <c r="D37" s="141"/>
      <c r="E37" s="51"/>
      <c r="F37" s="52"/>
      <c r="G37" s="51"/>
      <c r="H37" s="51"/>
      <c r="I37" s="53"/>
      <c r="J37" s="59"/>
    </row>
    <row r="38" spans="1:10" s="27" customFormat="1" ht="9" customHeight="1" x14ac:dyDescent="0.25">
      <c r="A38" s="60"/>
      <c r="B38" s="131"/>
      <c r="C38" s="131"/>
      <c r="D38" s="131"/>
      <c r="E38" s="131"/>
      <c r="F38" s="131"/>
      <c r="G38" s="131"/>
      <c r="H38" s="131"/>
      <c r="I38" s="131"/>
      <c r="J38" s="59"/>
    </row>
    <row r="39" spans="1:10" s="38" customFormat="1" ht="15.75" customHeight="1" x14ac:dyDescent="0.25">
      <c r="A39" s="61" t="s">
        <v>19</v>
      </c>
      <c r="B39" s="62"/>
      <c r="C39" s="62"/>
      <c r="D39" s="62"/>
      <c r="E39" s="62"/>
      <c r="F39" s="62"/>
      <c r="G39" s="62"/>
      <c r="H39" s="62"/>
      <c r="I39" s="62"/>
      <c r="J39" s="63"/>
    </row>
    <row r="40" spans="1:10" ht="47.25" customHeight="1" x14ac:dyDescent="0.25">
      <c r="A40" s="138" t="s">
        <v>51</v>
      </c>
      <c r="B40" s="139" t="s">
        <v>20</v>
      </c>
      <c r="C40" s="138" t="s">
        <v>21</v>
      </c>
      <c r="D40" s="138" t="s">
        <v>77</v>
      </c>
      <c r="E40" s="138" t="s">
        <v>45</v>
      </c>
      <c r="F40" s="138" t="s">
        <v>22</v>
      </c>
      <c r="G40" s="23" t="s">
        <v>48</v>
      </c>
      <c r="H40" s="138" t="s">
        <v>23</v>
      </c>
      <c r="I40" s="138" t="s">
        <v>24</v>
      </c>
      <c r="J40" s="142" t="s">
        <v>25</v>
      </c>
    </row>
    <row r="41" spans="1:10" ht="31.5" x14ac:dyDescent="0.25">
      <c r="A41" s="138"/>
      <c r="B41" s="140"/>
      <c r="C41" s="138"/>
      <c r="D41" s="138"/>
      <c r="E41" s="138"/>
      <c r="F41" s="138"/>
      <c r="G41" s="92" t="s">
        <v>26</v>
      </c>
      <c r="H41" s="138"/>
      <c r="I41" s="138"/>
      <c r="J41" s="142"/>
    </row>
    <row r="42" spans="1:10" s="27" customFormat="1" x14ac:dyDescent="0.25">
      <c r="A42" s="24">
        <v>1</v>
      </c>
      <c r="B42" s="24">
        <v>2</v>
      </c>
      <c r="C42" s="24">
        <v>3</v>
      </c>
      <c r="D42" s="24">
        <v>4</v>
      </c>
      <c r="E42" s="24">
        <v>5</v>
      </c>
      <c r="F42" s="24">
        <v>6</v>
      </c>
      <c r="G42" s="25">
        <v>7</v>
      </c>
      <c r="H42" s="24">
        <v>8</v>
      </c>
      <c r="I42" s="24">
        <v>9</v>
      </c>
      <c r="J42" s="26">
        <v>10</v>
      </c>
    </row>
    <row r="43" spans="1:10" ht="18" customHeight="1" x14ac:dyDescent="0.25">
      <c r="A43" s="98" t="s">
        <v>57</v>
      </c>
      <c r="B43" s="97"/>
      <c r="C43" s="28"/>
      <c r="D43" s="28"/>
      <c r="E43" s="17"/>
      <c r="F43" s="17"/>
      <c r="G43" s="18"/>
      <c r="H43" s="19"/>
      <c r="I43" s="19"/>
      <c r="J43" s="20"/>
    </row>
    <row r="44" spans="1:10" ht="90" x14ac:dyDescent="0.25">
      <c r="A44" s="94">
        <v>31</v>
      </c>
      <c r="B44" s="95" t="s">
        <v>58</v>
      </c>
      <c r="C44" s="102" t="s">
        <v>27</v>
      </c>
      <c r="D44" s="100">
        <v>900</v>
      </c>
      <c r="E44" s="8" t="s">
        <v>96</v>
      </c>
      <c r="F44" s="8" t="s">
        <v>97</v>
      </c>
      <c r="G44" s="99">
        <v>0.64</v>
      </c>
      <c r="H44" s="6">
        <v>21</v>
      </c>
      <c r="I44" s="7">
        <f>D44*G44</f>
        <v>576</v>
      </c>
      <c r="J44" s="7">
        <f t="shared" ref="J44" si="0">I44*(1+H44/100)</f>
        <v>696.96</v>
      </c>
    </row>
    <row r="45" spans="1:10" x14ac:dyDescent="0.25">
      <c r="A45" s="94">
        <v>33</v>
      </c>
      <c r="B45" s="95" t="s">
        <v>59</v>
      </c>
      <c r="C45" s="102"/>
      <c r="D45" s="100"/>
      <c r="E45" s="103"/>
      <c r="F45" s="103"/>
      <c r="G45" s="104"/>
      <c r="H45" s="6"/>
      <c r="I45" s="7"/>
      <c r="J45" s="7"/>
    </row>
    <row r="46" spans="1:10" ht="90" customHeight="1" x14ac:dyDescent="0.25">
      <c r="A46" s="94" t="s">
        <v>60</v>
      </c>
      <c r="B46" s="95" t="s">
        <v>61</v>
      </c>
      <c r="C46" s="102" t="s">
        <v>27</v>
      </c>
      <c r="D46" s="100">
        <v>2500</v>
      </c>
      <c r="E46" s="8" t="s">
        <v>98</v>
      </c>
      <c r="F46" s="164" t="s">
        <v>100</v>
      </c>
      <c r="G46" s="99">
        <v>0.11</v>
      </c>
      <c r="H46" s="6">
        <v>21</v>
      </c>
      <c r="I46" s="7">
        <f>D46*G46</f>
        <v>275</v>
      </c>
      <c r="J46" s="7">
        <f t="shared" ref="J46:J47" si="1">I46*(1+H46/100)</f>
        <v>332.75</v>
      </c>
    </row>
    <row r="47" spans="1:10" ht="30" x14ac:dyDescent="0.25">
      <c r="A47" s="94" t="s">
        <v>62</v>
      </c>
      <c r="B47" s="95" t="s">
        <v>63</v>
      </c>
      <c r="C47" s="102" t="s">
        <v>64</v>
      </c>
      <c r="D47" s="100">
        <v>50</v>
      </c>
      <c r="E47" s="8" t="s">
        <v>99</v>
      </c>
      <c r="F47" s="165"/>
      <c r="G47" s="99">
        <v>2.7</v>
      </c>
      <c r="H47" s="6">
        <v>21</v>
      </c>
      <c r="I47" s="7">
        <f>D47*G47</f>
        <v>135</v>
      </c>
      <c r="J47" s="7">
        <f t="shared" si="1"/>
        <v>163.35</v>
      </c>
    </row>
    <row r="48" spans="1:10" x14ac:dyDescent="0.25">
      <c r="A48" s="94"/>
      <c r="B48" s="96"/>
      <c r="C48" s="102"/>
      <c r="D48" s="100"/>
      <c r="E48" s="8"/>
      <c r="F48" s="8"/>
      <c r="G48" s="99"/>
      <c r="H48" s="6"/>
      <c r="I48" s="101" t="s">
        <v>53</v>
      </c>
      <c r="J48" s="7">
        <f>SUM(J46:J47)</f>
        <v>496.1</v>
      </c>
    </row>
    <row r="49" spans="1:10" s="27" customFormat="1" x14ac:dyDescent="0.25">
      <c r="A49" s="64"/>
      <c r="B49" s="29"/>
      <c r="C49" s="30"/>
      <c r="D49" s="31"/>
      <c r="E49" s="32"/>
      <c r="F49" s="33"/>
      <c r="G49" s="34"/>
      <c r="H49" s="34"/>
      <c r="I49" s="35"/>
      <c r="J49" s="65"/>
    </row>
    <row r="50" spans="1:10" s="27" customFormat="1" x14ac:dyDescent="0.25">
      <c r="A50" s="60"/>
      <c r="B50" s="143" t="s">
        <v>28</v>
      </c>
      <c r="C50" s="143"/>
      <c r="D50" s="143"/>
      <c r="E50" s="51"/>
      <c r="F50" s="52"/>
      <c r="G50" s="51"/>
      <c r="H50" s="51"/>
      <c r="I50" s="53"/>
      <c r="J50" s="59"/>
    </row>
    <row r="51" spans="1:10" s="36" customFormat="1" ht="36" customHeight="1" x14ac:dyDescent="0.25">
      <c r="A51" s="152" t="s">
        <v>55</v>
      </c>
      <c r="B51" s="153"/>
      <c r="C51" s="153"/>
      <c r="D51" s="153"/>
      <c r="E51" s="153"/>
      <c r="F51" s="153"/>
      <c r="G51" s="153"/>
      <c r="H51" s="153"/>
      <c r="I51" s="153"/>
      <c r="J51" s="154"/>
    </row>
    <row r="52" spans="1:10" s="10" customFormat="1" ht="19.5" customHeight="1" x14ac:dyDescent="0.25">
      <c r="A52" s="21"/>
      <c r="B52" s="144" t="s">
        <v>46</v>
      </c>
      <c r="C52" s="144"/>
      <c r="D52" s="144"/>
      <c r="E52" s="144"/>
      <c r="F52" s="144"/>
      <c r="G52" s="145"/>
      <c r="H52" s="145"/>
      <c r="I52" s="145"/>
    </row>
    <row r="53" spans="1:10" s="36" customFormat="1" ht="47.25" customHeight="1" x14ac:dyDescent="0.25">
      <c r="A53" s="39" t="s">
        <v>29</v>
      </c>
      <c r="B53" s="146" t="s">
        <v>30</v>
      </c>
      <c r="C53" s="147"/>
      <c r="D53" s="147"/>
      <c r="E53" s="147"/>
      <c r="F53" s="148"/>
      <c r="G53" s="146" t="s">
        <v>50</v>
      </c>
      <c r="H53" s="147"/>
      <c r="I53" s="147"/>
      <c r="J53" s="148"/>
    </row>
    <row r="54" spans="1:10" s="9" customFormat="1" x14ac:dyDescent="0.25">
      <c r="A54" s="22"/>
      <c r="B54" s="155" t="s">
        <v>31</v>
      </c>
      <c r="C54" s="156"/>
      <c r="D54" s="156"/>
      <c r="E54" s="156"/>
      <c r="F54" s="157"/>
      <c r="G54" s="149"/>
      <c r="H54" s="150"/>
      <c r="I54" s="150"/>
      <c r="J54" s="151"/>
    </row>
    <row r="55" spans="1:10" s="11" customFormat="1" ht="53.45" customHeight="1" x14ac:dyDescent="0.25">
      <c r="A55" s="83">
        <v>1</v>
      </c>
      <c r="B55" s="158" t="s">
        <v>65</v>
      </c>
      <c r="C55" s="159"/>
      <c r="D55" s="159"/>
      <c r="E55" s="159"/>
      <c r="F55" s="160"/>
      <c r="G55" s="149"/>
      <c r="H55" s="150"/>
      <c r="I55" s="150"/>
      <c r="J55" s="151"/>
    </row>
    <row r="56" spans="1:10" s="11" customFormat="1" ht="45.6" customHeight="1" x14ac:dyDescent="0.25">
      <c r="A56" s="83">
        <v>2</v>
      </c>
      <c r="B56" s="161" t="s">
        <v>66</v>
      </c>
      <c r="C56" s="162"/>
      <c r="D56" s="162"/>
      <c r="E56" s="162"/>
      <c r="F56" s="163"/>
      <c r="G56" s="149"/>
      <c r="H56" s="150"/>
      <c r="I56" s="150"/>
      <c r="J56" s="151"/>
    </row>
    <row r="57" spans="1:10" s="11" customFormat="1" ht="43.9" customHeight="1" x14ac:dyDescent="0.25">
      <c r="A57" s="83">
        <v>3</v>
      </c>
      <c r="B57" s="161" t="s">
        <v>67</v>
      </c>
      <c r="C57" s="162"/>
      <c r="D57" s="162"/>
      <c r="E57" s="162"/>
      <c r="F57" s="163"/>
      <c r="G57" s="149"/>
      <c r="H57" s="150"/>
      <c r="I57" s="150"/>
      <c r="J57" s="151"/>
    </row>
    <row r="58" spans="1:10" s="15" customFormat="1" ht="31.15" customHeight="1" x14ac:dyDescent="0.25">
      <c r="A58" s="83">
        <v>4</v>
      </c>
      <c r="B58" s="161" t="s">
        <v>68</v>
      </c>
      <c r="C58" s="162"/>
      <c r="D58" s="162"/>
      <c r="E58" s="162"/>
      <c r="F58" s="163"/>
      <c r="G58" s="166" t="s">
        <v>101</v>
      </c>
      <c r="H58" s="167"/>
      <c r="I58" s="167"/>
      <c r="J58" s="168"/>
    </row>
    <row r="59" spans="1:10" s="11" customFormat="1" ht="39" customHeight="1" x14ac:dyDescent="0.25">
      <c r="A59" s="83">
        <v>5</v>
      </c>
      <c r="B59" s="161" t="s">
        <v>69</v>
      </c>
      <c r="C59" s="162"/>
      <c r="D59" s="162"/>
      <c r="E59" s="162"/>
      <c r="F59" s="163"/>
      <c r="G59" s="166" t="s">
        <v>101</v>
      </c>
      <c r="H59" s="167"/>
      <c r="I59" s="167"/>
      <c r="J59" s="168"/>
    </row>
    <row r="60" spans="1:10" s="11" customFormat="1" ht="15.75" customHeight="1" x14ac:dyDescent="0.25">
      <c r="A60" s="22"/>
      <c r="B60" s="155" t="s">
        <v>70</v>
      </c>
      <c r="C60" s="156"/>
      <c r="D60" s="156"/>
      <c r="E60" s="156"/>
      <c r="F60" s="157"/>
      <c r="G60" s="166"/>
      <c r="H60" s="167"/>
      <c r="I60" s="167"/>
      <c r="J60" s="168"/>
    </row>
    <row r="61" spans="1:10" s="11" customFormat="1" ht="45" customHeight="1" x14ac:dyDescent="0.25">
      <c r="A61" s="83">
        <v>6</v>
      </c>
      <c r="B61" s="169" t="s">
        <v>71</v>
      </c>
      <c r="C61" s="170"/>
      <c r="D61" s="170"/>
      <c r="E61" s="170"/>
      <c r="F61" s="171"/>
      <c r="G61" s="166"/>
      <c r="H61" s="167"/>
      <c r="I61" s="167"/>
      <c r="J61" s="168"/>
    </row>
    <row r="62" spans="1:10" s="11" customFormat="1" ht="63" customHeight="1" x14ac:dyDescent="0.25">
      <c r="A62" s="83">
        <v>7</v>
      </c>
      <c r="B62" s="169" t="s">
        <v>72</v>
      </c>
      <c r="C62" s="170"/>
      <c r="D62" s="170"/>
      <c r="E62" s="170"/>
      <c r="F62" s="171"/>
      <c r="G62" s="166" t="s">
        <v>101</v>
      </c>
      <c r="H62" s="167"/>
      <c r="I62" s="167"/>
      <c r="J62" s="168"/>
    </row>
    <row r="63" spans="1:10" s="15" customFormat="1" ht="36" customHeight="1" x14ac:dyDescent="0.25">
      <c r="A63" s="84">
        <v>8</v>
      </c>
      <c r="B63" s="169" t="s">
        <v>73</v>
      </c>
      <c r="C63" s="170"/>
      <c r="D63" s="170"/>
      <c r="E63" s="170"/>
      <c r="F63" s="171"/>
      <c r="G63" s="166" t="s">
        <v>101</v>
      </c>
      <c r="H63" s="167"/>
      <c r="I63" s="167"/>
      <c r="J63" s="168"/>
    </row>
    <row r="64" spans="1:10" s="15" customFormat="1" x14ac:dyDescent="0.25">
      <c r="A64" s="84">
        <v>9</v>
      </c>
      <c r="B64" s="169" t="s">
        <v>74</v>
      </c>
      <c r="C64" s="170"/>
      <c r="D64" s="170"/>
      <c r="E64" s="170"/>
      <c r="F64" s="171"/>
      <c r="G64" s="166" t="s">
        <v>101</v>
      </c>
      <c r="H64" s="167"/>
      <c r="I64" s="167"/>
      <c r="J64" s="168"/>
    </row>
    <row r="65" spans="1:10" s="15" customFormat="1" ht="16.899999999999999" customHeight="1" x14ac:dyDescent="0.25">
      <c r="A65" s="83">
        <v>10</v>
      </c>
      <c r="B65" s="169" t="s">
        <v>75</v>
      </c>
      <c r="C65" s="170"/>
      <c r="D65" s="170"/>
      <c r="E65" s="170"/>
      <c r="F65" s="171"/>
      <c r="G65" s="166" t="s">
        <v>101</v>
      </c>
      <c r="H65" s="167"/>
      <c r="I65" s="167"/>
      <c r="J65" s="168"/>
    </row>
    <row r="66" spans="1:10" s="9" customFormat="1" ht="27.75" customHeight="1" x14ac:dyDescent="0.25">
      <c r="A66" s="199" t="s">
        <v>47</v>
      </c>
      <c r="B66" s="199"/>
      <c r="C66" s="199"/>
      <c r="D66" s="199"/>
      <c r="E66" s="199"/>
      <c r="F66" s="199"/>
      <c r="G66" s="199"/>
      <c r="H66" s="199"/>
      <c r="I66" s="199"/>
      <c r="J66" s="199"/>
    </row>
    <row r="67" spans="1:10" s="12" customFormat="1" ht="32.25" customHeight="1" x14ac:dyDescent="0.25">
      <c r="A67" s="39" t="s">
        <v>29</v>
      </c>
      <c r="B67" s="193" t="s">
        <v>32</v>
      </c>
      <c r="C67" s="194"/>
      <c r="D67" s="194"/>
      <c r="E67" s="194"/>
      <c r="F67" s="198"/>
      <c r="G67" s="193" t="s">
        <v>33</v>
      </c>
      <c r="H67" s="194"/>
      <c r="I67" s="194"/>
      <c r="J67" s="81"/>
    </row>
    <row r="68" spans="1:10" s="12" customFormat="1" x14ac:dyDescent="0.25">
      <c r="A68" s="106">
        <v>1</v>
      </c>
      <c r="B68" s="195" t="s">
        <v>92</v>
      </c>
      <c r="C68" s="196"/>
      <c r="D68" s="196"/>
      <c r="E68" s="196"/>
      <c r="F68" s="197"/>
      <c r="G68" s="166">
        <v>7</v>
      </c>
      <c r="H68" s="167"/>
      <c r="I68" s="167"/>
      <c r="J68" s="168"/>
    </row>
    <row r="69" spans="1:10" s="12" customFormat="1" ht="14.25" customHeight="1" x14ac:dyDescent="0.25">
      <c r="A69" s="83">
        <v>2</v>
      </c>
      <c r="B69" s="172" t="s">
        <v>91</v>
      </c>
      <c r="C69" s="173"/>
      <c r="D69" s="173"/>
      <c r="E69" s="173"/>
      <c r="F69" s="174"/>
      <c r="G69" s="166">
        <v>4</v>
      </c>
      <c r="H69" s="167"/>
      <c r="I69" s="167"/>
      <c r="J69" s="168"/>
    </row>
    <row r="70" spans="1:10" s="12" customFormat="1" ht="18" customHeight="1" x14ac:dyDescent="0.25">
      <c r="A70" s="83">
        <v>3</v>
      </c>
      <c r="B70" s="172" t="s">
        <v>93</v>
      </c>
      <c r="C70" s="173"/>
      <c r="D70" s="173"/>
      <c r="E70" s="173"/>
      <c r="F70" s="174"/>
      <c r="G70" s="166">
        <v>13</v>
      </c>
      <c r="H70" s="167"/>
      <c r="I70" s="167"/>
      <c r="J70" s="168"/>
    </row>
    <row r="71" spans="1:10" s="12" customFormat="1" ht="15" customHeight="1" x14ac:dyDescent="0.25">
      <c r="A71" s="83">
        <v>4</v>
      </c>
      <c r="B71" s="172" t="s">
        <v>87</v>
      </c>
      <c r="C71" s="173"/>
      <c r="D71" s="173"/>
      <c r="E71" s="173"/>
      <c r="F71" s="174"/>
      <c r="G71" s="166">
        <v>17</v>
      </c>
      <c r="H71" s="167"/>
      <c r="I71" s="167"/>
      <c r="J71" s="168"/>
    </row>
    <row r="72" spans="1:10" s="12" customFormat="1" x14ac:dyDescent="0.25">
      <c r="A72" s="68"/>
      <c r="B72" s="178"/>
      <c r="C72" s="179"/>
      <c r="D72" s="179"/>
      <c r="E72" s="179"/>
      <c r="F72" s="180"/>
      <c r="G72" s="166"/>
      <c r="H72" s="167"/>
      <c r="I72" s="167"/>
      <c r="J72" s="168"/>
    </row>
    <row r="73" spans="1:10" s="11" customFormat="1" ht="15" customHeight="1" x14ac:dyDescent="0.25">
      <c r="A73" s="54"/>
      <c r="B73" s="70"/>
      <c r="C73" s="71"/>
      <c r="D73" s="71"/>
      <c r="E73" s="70"/>
      <c r="F73" s="72"/>
      <c r="G73" s="70"/>
      <c r="H73" s="70"/>
      <c r="I73" s="73"/>
      <c r="J73" s="65"/>
    </row>
    <row r="74" spans="1:10" s="85" customFormat="1" ht="15" customHeight="1" x14ac:dyDescent="0.25">
      <c r="A74" s="181" t="s">
        <v>34</v>
      </c>
      <c r="B74" s="182"/>
      <c r="C74" s="182"/>
      <c r="D74" s="182"/>
      <c r="E74" s="182"/>
      <c r="F74" s="182"/>
      <c r="G74" s="182"/>
      <c r="H74" s="182"/>
      <c r="I74" s="182"/>
      <c r="J74" s="59"/>
    </row>
    <row r="75" spans="1:10" s="85" customFormat="1" ht="34.5" customHeight="1" x14ac:dyDescent="0.25">
      <c r="A75" s="183" t="s">
        <v>35</v>
      </c>
      <c r="B75" s="184"/>
      <c r="C75" s="184"/>
      <c r="D75" s="184"/>
      <c r="E75" s="184"/>
      <c r="F75" s="184"/>
      <c r="G75" s="184"/>
      <c r="H75" s="184"/>
      <c r="I75" s="184"/>
      <c r="J75" s="185"/>
    </row>
    <row r="76" spans="1:10" s="85" customFormat="1" ht="8.25" customHeight="1" x14ac:dyDescent="0.25">
      <c r="A76" s="86"/>
      <c r="B76" s="87"/>
      <c r="C76" s="88"/>
      <c r="D76" s="88"/>
      <c r="E76" s="87"/>
      <c r="F76" s="89"/>
      <c r="G76" s="87"/>
      <c r="H76" s="87"/>
      <c r="I76" s="90"/>
      <c r="J76" s="59"/>
    </row>
    <row r="77" spans="1:10" s="82" customFormat="1" ht="15" customHeight="1" x14ac:dyDescent="0.25">
      <c r="A77" s="183" t="s">
        <v>43</v>
      </c>
      <c r="B77" s="184"/>
      <c r="C77" s="184"/>
      <c r="D77" s="184"/>
      <c r="E77" s="184"/>
      <c r="F77" s="184"/>
      <c r="G77" s="184"/>
      <c r="H77" s="184"/>
      <c r="I77" s="184"/>
      <c r="J77" s="59"/>
    </row>
    <row r="78" spans="1:10" s="82" customFormat="1" ht="30" customHeight="1" x14ac:dyDescent="0.25">
      <c r="A78" s="39" t="s">
        <v>29</v>
      </c>
      <c r="B78" s="146" t="s">
        <v>36</v>
      </c>
      <c r="C78" s="147"/>
      <c r="D78" s="147"/>
      <c r="E78" s="147"/>
      <c r="F78" s="148"/>
      <c r="G78" s="146" t="s">
        <v>37</v>
      </c>
      <c r="H78" s="147"/>
      <c r="I78" s="147"/>
      <c r="J78" s="81"/>
    </row>
    <row r="79" spans="1:10" s="12" customFormat="1" ht="15" customHeight="1" x14ac:dyDescent="0.25">
      <c r="A79" s="69"/>
      <c r="B79" s="172" t="s">
        <v>87</v>
      </c>
      <c r="C79" s="173"/>
      <c r="D79" s="173"/>
      <c r="E79" s="173"/>
      <c r="F79" s="174"/>
      <c r="G79" s="175" t="s">
        <v>88</v>
      </c>
      <c r="H79" s="176"/>
      <c r="I79" s="176"/>
      <c r="J79" s="177"/>
    </row>
    <row r="80" spans="1:10" x14ac:dyDescent="0.25">
      <c r="A80" s="83"/>
      <c r="B80" s="172"/>
      <c r="C80" s="173"/>
      <c r="D80" s="173"/>
      <c r="E80" s="173"/>
      <c r="F80" s="174"/>
      <c r="G80" s="175"/>
      <c r="H80" s="176"/>
      <c r="I80" s="176"/>
      <c r="J80" s="177"/>
    </row>
    <row r="81" spans="1:10" ht="15.75" customHeight="1" x14ac:dyDescent="0.25">
      <c r="A81" s="83"/>
      <c r="B81" s="155"/>
      <c r="C81" s="156"/>
      <c r="D81" s="156"/>
      <c r="E81" s="156"/>
      <c r="F81" s="157"/>
      <c r="G81" s="166"/>
      <c r="H81" s="167"/>
      <c r="I81" s="167"/>
      <c r="J81" s="168"/>
    </row>
    <row r="82" spans="1:10" x14ac:dyDescent="0.25">
      <c r="A82" s="83"/>
      <c r="B82" s="155"/>
      <c r="C82" s="156"/>
      <c r="D82" s="156"/>
      <c r="E82" s="156"/>
      <c r="F82" s="157"/>
      <c r="G82" s="166"/>
      <c r="H82" s="167"/>
      <c r="I82" s="167"/>
      <c r="J82" s="168"/>
    </row>
    <row r="83" spans="1:10" x14ac:dyDescent="0.25">
      <c r="A83" s="84"/>
      <c r="B83" s="178"/>
      <c r="C83" s="179"/>
      <c r="D83" s="179"/>
      <c r="E83" s="179"/>
      <c r="F83" s="180"/>
      <c r="G83" s="166"/>
      <c r="H83" s="167"/>
      <c r="I83" s="167"/>
      <c r="J83" s="168"/>
    </row>
    <row r="84" spans="1:10" s="27" customFormat="1" ht="20.25" customHeight="1" x14ac:dyDescent="0.25">
      <c r="A84" s="91"/>
      <c r="B84" s="187" t="s">
        <v>44</v>
      </c>
      <c r="C84" s="187"/>
      <c r="D84" s="187"/>
      <c r="E84" s="187"/>
      <c r="F84" s="187"/>
      <c r="G84" s="187"/>
      <c r="H84" s="187"/>
      <c r="I84" s="187"/>
      <c r="J84" s="65"/>
    </row>
    <row r="85" spans="1:10" ht="26.25" customHeight="1" x14ac:dyDescent="0.25">
      <c r="A85" s="190" t="s">
        <v>89</v>
      </c>
      <c r="B85" s="191"/>
      <c r="C85" s="191"/>
      <c r="D85" s="192"/>
      <c r="E85" s="188"/>
      <c r="F85" s="189"/>
      <c r="G85" s="166" t="s">
        <v>90</v>
      </c>
      <c r="H85" s="167"/>
      <c r="I85" s="167"/>
      <c r="J85" s="168"/>
    </row>
    <row r="86" spans="1:10" s="27" customFormat="1" ht="15.75" customHeight="1" x14ac:dyDescent="0.25">
      <c r="A86" s="60"/>
      <c r="B86" s="186" t="s">
        <v>38</v>
      </c>
      <c r="C86" s="186"/>
      <c r="D86" s="186"/>
      <c r="E86" s="186"/>
      <c r="F86" s="186"/>
      <c r="G86" s="186" t="s">
        <v>39</v>
      </c>
      <c r="H86" s="186"/>
      <c r="I86" s="186"/>
      <c r="J86" s="59"/>
    </row>
    <row r="87" spans="1:10" s="27" customFormat="1" x14ac:dyDescent="0.25">
      <c r="A87" s="66"/>
      <c r="B87" s="74"/>
      <c r="C87" s="75"/>
      <c r="D87" s="76"/>
      <c r="E87" s="77"/>
      <c r="F87" s="78"/>
      <c r="G87" s="77"/>
      <c r="H87" s="77"/>
      <c r="I87" s="79"/>
      <c r="J87" s="67"/>
    </row>
  </sheetData>
  <protectedRanges>
    <protectedRange sqref="B4:C4" name="Diapazonas3_1"/>
    <protectedRange sqref="B14:C14" name="Diapazonas4_1"/>
    <protectedRange sqref="B11:C11" name="Diapazonas5_1"/>
    <protectedRange sqref="B14:C14" name="Diapazonas6_1"/>
    <protectedRange sqref="B16:C16" name="Diapazonas7_1"/>
    <protectedRange sqref="B19:C29" name="Diapazonas8_1"/>
    <protectedRange sqref="B85:C85" name="Diapazonas10_1"/>
    <protectedRange sqref="B53:C65 B67:C84" name="Diapazonas9_15"/>
    <protectedRange sqref="A66 C66" name="Diapazonas9"/>
  </protectedRanges>
  <mergeCells count="116">
    <mergeCell ref="G67:I67"/>
    <mergeCell ref="B68:F68"/>
    <mergeCell ref="B69:F69"/>
    <mergeCell ref="G68:J68"/>
    <mergeCell ref="G69:J69"/>
    <mergeCell ref="G61:J61"/>
    <mergeCell ref="G62:J62"/>
    <mergeCell ref="B67:F67"/>
    <mergeCell ref="A66:J66"/>
    <mergeCell ref="B64:F64"/>
    <mergeCell ref="B65:F65"/>
    <mergeCell ref="G64:J64"/>
    <mergeCell ref="G65:J65"/>
    <mergeCell ref="B62:F62"/>
    <mergeCell ref="B86:D86"/>
    <mergeCell ref="E86:F86"/>
    <mergeCell ref="G86:I86"/>
    <mergeCell ref="B83:F83"/>
    <mergeCell ref="B84:I84"/>
    <mergeCell ref="E85:F85"/>
    <mergeCell ref="G83:J83"/>
    <mergeCell ref="G85:J85"/>
    <mergeCell ref="A85:D85"/>
    <mergeCell ref="B79:F79"/>
    <mergeCell ref="G79:J79"/>
    <mergeCell ref="G80:J80"/>
    <mergeCell ref="G81:J81"/>
    <mergeCell ref="G82:J82"/>
    <mergeCell ref="B80:F80"/>
    <mergeCell ref="B81:F81"/>
    <mergeCell ref="B82:F82"/>
    <mergeCell ref="B70:F70"/>
    <mergeCell ref="B71:F71"/>
    <mergeCell ref="B72:F72"/>
    <mergeCell ref="B78:F78"/>
    <mergeCell ref="G78:I78"/>
    <mergeCell ref="A74:I74"/>
    <mergeCell ref="A77:I77"/>
    <mergeCell ref="A75:J75"/>
    <mergeCell ref="G70:J70"/>
    <mergeCell ref="G71:J71"/>
    <mergeCell ref="G72:J72"/>
    <mergeCell ref="B57:F57"/>
    <mergeCell ref="B59:F59"/>
    <mergeCell ref="B60:F60"/>
    <mergeCell ref="G57:J57"/>
    <mergeCell ref="G59:J59"/>
    <mergeCell ref="G60:J60"/>
    <mergeCell ref="B61:F61"/>
    <mergeCell ref="G58:J58"/>
    <mergeCell ref="G63:J63"/>
    <mergeCell ref="B58:F58"/>
    <mergeCell ref="B63:F63"/>
    <mergeCell ref="J40:J41"/>
    <mergeCell ref="B50:D50"/>
    <mergeCell ref="B52:I52"/>
    <mergeCell ref="B53:F53"/>
    <mergeCell ref="D40:D41"/>
    <mergeCell ref="G54:J54"/>
    <mergeCell ref="G55:J55"/>
    <mergeCell ref="G56:J56"/>
    <mergeCell ref="A51:J51"/>
    <mergeCell ref="G53:J53"/>
    <mergeCell ref="B54:F54"/>
    <mergeCell ref="B55:F55"/>
    <mergeCell ref="B56:F56"/>
    <mergeCell ref="F46:F47"/>
    <mergeCell ref="B38:I38"/>
    <mergeCell ref="A40:A41"/>
    <mergeCell ref="B40:B41"/>
    <mergeCell ref="C40:C41"/>
    <mergeCell ref="E40:E41"/>
    <mergeCell ref="F40:F41"/>
    <mergeCell ref="H40:H41"/>
    <mergeCell ref="I40:I41"/>
    <mergeCell ref="A32:I32"/>
    <mergeCell ref="A33:I33"/>
    <mergeCell ref="A34:I34"/>
    <mergeCell ref="B37:D37"/>
    <mergeCell ref="B28:D28"/>
    <mergeCell ref="B29:D29"/>
    <mergeCell ref="B30:D30"/>
    <mergeCell ref="A31:I31"/>
    <mergeCell ref="E28:J28"/>
    <mergeCell ref="E29:J29"/>
    <mergeCell ref="A36:J36"/>
    <mergeCell ref="A35:J35"/>
    <mergeCell ref="B25:D25"/>
    <mergeCell ref="B26:I26"/>
    <mergeCell ref="B27:D27"/>
    <mergeCell ref="E25:J25"/>
    <mergeCell ref="E27:J27"/>
    <mergeCell ref="B20:D20"/>
    <mergeCell ref="B7:D7"/>
    <mergeCell ref="B10:I10"/>
    <mergeCell ref="B12:I12"/>
    <mergeCell ref="B14:I14"/>
    <mergeCell ref="B15:I15"/>
    <mergeCell ref="B24:D24"/>
    <mergeCell ref="B3:I3"/>
    <mergeCell ref="B4:I4"/>
    <mergeCell ref="B5:I5"/>
    <mergeCell ref="B6:I6"/>
    <mergeCell ref="B16:I16"/>
    <mergeCell ref="B17:I17"/>
    <mergeCell ref="B19:D19"/>
    <mergeCell ref="E19:J19"/>
    <mergeCell ref="E20:J20"/>
    <mergeCell ref="B21:D21"/>
    <mergeCell ref="B22:D22"/>
    <mergeCell ref="B23:D23"/>
    <mergeCell ref="E24:J24"/>
    <mergeCell ref="E21:J21"/>
    <mergeCell ref="E22:J22"/>
    <mergeCell ref="E23:J23"/>
    <mergeCell ref="B11:J11"/>
  </mergeCells>
  <conditionalFormatting sqref="B44:B48">
    <cfRule type="expression" dxfId="0" priority="11" stopIfTrue="1">
      <formula>LEN(B44)&gt;40</formula>
    </cfRule>
  </conditionalFormatting>
  <hyperlinks>
    <hyperlink ref="E24" r:id="rId1"/>
  </hyperlinks>
  <pageMargins left="0.5" right="0.25" top="0.75" bottom="0.75" header="0.3" footer="0.3"/>
  <pageSetup paperSize="9"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Grazvydas Ramanauskas</dc:creator>
  <cp:lastModifiedBy>Jūratė Žėkienė</cp:lastModifiedBy>
  <cp:lastPrinted>2020-07-17T06:54:41Z</cp:lastPrinted>
  <dcterms:created xsi:type="dcterms:W3CDTF">2020-06-04T06:26:27Z</dcterms:created>
  <dcterms:modified xsi:type="dcterms:W3CDTF">2021-03-19T14:20:56Z</dcterms:modified>
</cp:coreProperties>
</file>