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KONKURSAI\Vilniaus miesto klinikine\2021-03-22\"/>
    </mc:Choice>
  </mc:AlternateContent>
  <xr:revisionPtr revIDLastSave="0" documentId="13_ncr:1_{F1A4E32D-679A-4121-80B2-A644C9B4984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I11" i="1" s="1"/>
  <c r="H7" i="1"/>
  <c r="I7" i="1" s="1"/>
  <c r="I6" i="1"/>
  <c r="H6" i="1"/>
</calcChain>
</file>

<file path=xl/sharedStrings.xml><?xml version="1.0" encoding="utf-8"?>
<sst xmlns="http://schemas.openxmlformats.org/spreadsheetml/2006/main" count="55" uniqueCount="50">
  <si>
    <t>Eil.Nr.</t>
  </si>
  <si>
    <t>Bendrinis pavadinimas</t>
  </si>
  <si>
    <t>Stiprumas, dozuotė, forma</t>
  </si>
  <si>
    <t>Mato vnt.</t>
  </si>
  <si>
    <t>Orientacinis poreikis</t>
  </si>
  <si>
    <t>Vieneto kaina be PVM (EUR)</t>
  </si>
  <si>
    <t>PVM tarifas (%)</t>
  </si>
  <si>
    <t>Efedrino hidrochloridas</t>
  </si>
  <si>
    <t>50mg/ml,injekcijoms</t>
  </si>
  <si>
    <t>1mililitras</t>
  </si>
  <si>
    <t>Labetalolis</t>
  </si>
  <si>
    <t>100mg,tabletė</t>
  </si>
  <si>
    <t>tabletė</t>
  </si>
  <si>
    <t>5mg/ml,injekcijoms</t>
  </si>
  <si>
    <t>Specialios paskirties pieno mišiniai ypač alergiškiems kūdikiams(HA),skirti maitinimui nuo gimimo iki 6mėn.</t>
  </si>
  <si>
    <t>milteliai</t>
  </si>
  <si>
    <t>kg</t>
  </si>
  <si>
    <t xml:space="preserve">Propolis MDF </t>
  </si>
  <si>
    <t xml:space="preserve">300mg/ml,30ml, skystas ekstraktas </t>
  </si>
  <si>
    <t>buteliukas</t>
  </si>
  <si>
    <t>Ciklopentolatas</t>
  </si>
  <si>
    <t>10mg/ml, akių lašai</t>
  </si>
  <si>
    <t>1ml</t>
  </si>
  <si>
    <t>Orientacinė poreikio suma EUR (su PVM)</t>
  </si>
  <si>
    <t>Reikalavimai</t>
  </si>
  <si>
    <t>5</t>
  </si>
  <si>
    <t>12</t>
  </si>
  <si>
    <t>Orientacinė poreikio suma EUR (be PVM)</t>
  </si>
  <si>
    <t>Vaistinio preparato registr.Nr.LR SAM</t>
  </si>
  <si>
    <t>Vaistinio preparato registruotojas,med. priemonės gamintojas</t>
  </si>
  <si>
    <t>Prekinis pavadinimas, dozuočių skaičius pakuotėje</t>
  </si>
  <si>
    <t>1</t>
  </si>
  <si>
    <t>2</t>
  </si>
  <si>
    <t>3</t>
  </si>
  <si>
    <t>4</t>
  </si>
  <si>
    <t>6</t>
  </si>
  <si>
    <t>7</t>
  </si>
  <si>
    <t>8</t>
  </si>
  <si>
    <t>9</t>
  </si>
  <si>
    <t xml:space="preserve">Vaistinių preparatų pirkimo atviro </t>
  </si>
  <si>
    <t>konkurso (supaprastinta tvarka) sąlygų</t>
  </si>
  <si>
    <t>Priedas Nr. 2</t>
  </si>
  <si>
    <t>Vardinis</t>
  </si>
  <si>
    <t>EPHEDRIN Biotika  50mg/ml 1 ml N10</t>
  </si>
  <si>
    <t>BB Pharma</t>
  </si>
  <si>
    <t>Labigest 100mg tab. N50</t>
  </si>
  <si>
    <t>Steris Healthcare</t>
  </si>
  <si>
    <t>Cyclogyl 1%  Eye drops 5ml N1</t>
  </si>
  <si>
    <t>Intas Pharmaceuticals</t>
  </si>
  <si>
    <t>UAB Entafarma pasiūlymo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</si>
</sst>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  &quot;;\-#,##0.00&quot;     &quot;;\-#&quot;     &quot;;@\ "/>
  </numFmts>
  <fonts count="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0" fontId="2" fillId="0" borderId="0"/>
    <xf numFmtId="0" fontId="4" fillId="0" borderId="0"/>
  </cellStyleXfs>
  <cellXfs count="5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/>
    <xf numFmtId="0" fontId="1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49" fontId="3" fillId="2" borderId="3" xfId="3" applyNumberFormat="1" applyFont="1" applyFill="1" applyBorder="1" applyAlignment="1">
      <alignment horizontal="center" vertical="center" wrapText="1"/>
    </xf>
    <xf numFmtId="49" fontId="1" fillId="2" borderId="12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2" fontId="5" fillId="0" borderId="22" xfId="1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24" xfId="0" applyBorder="1"/>
    <xf numFmtId="0" fontId="0" fillId="0" borderId="2" xfId="0" applyBorder="1"/>
    <xf numFmtId="0" fontId="6" fillId="0" borderId="0" xfId="0" applyFont="1" applyAlignment="1">
      <alignment horizontal="justify" vertical="center"/>
    </xf>
    <xf numFmtId="1" fontId="5" fillId="0" borderId="22" xfId="1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horizontal="center" vertical="top" wrapText="1"/>
    </xf>
    <xf numFmtId="2" fontId="1" fillId="0" borderId="16" xfId="0" applyNumberFormat="1" applyFont="1" applyBorder="1" applyAlignment="1">
      <alignment horizontal="center" vertical="top" wrapText="1"/>
    </xf>
    <xf numFmtId="2" fontId="1" fillId="0" borderId="16" xfId="1" applyNumberFormat="1" applyFont="1" applyBorder="1" applyAlignment="1">
      <alignment horizontal="center" vertical="top" wrapText="1"/>
    </xf>
    <xf numFmtId="2" fontId="1" fillId="0" borderId="17" xfId="1" applyNumberFormat="1" applyFont="1" applyBorder="1" applyAlignment="1">
      <alignment horizontal="center" vertical="top" wrapText="1"/>
    </xf>
    <xf numFmtId="2" fontId="1" fillId="0" borderId="18" xfId="1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1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23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5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3" xfId="0" applyFont="1" applyBorder="1" applyAlignment="1">
      <alignment horizontal="center" vertical="top" wrapText="1"/>
    </xf>
    <xf numFmtId="0" fontId="0" fillId="0" borderId="24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21" xfId="0" applyBorder="1" applyAlignment="1">
      <alignment vertical="top"/>
    </xf>
    <xf numFmtId="0" fontId="0" fillId="0" borderId="26" xfId="0" applyBorder="1" applyAlignment="1">
      <alignment vertical="top" wrapText="1"/>
    </xf>
    <xf numFmtId="0" fontId="0" fillId="0" borderId="21" xfId="0" applyBorder="1" applyAlignment="1">
      <alignment vertical="top" wrapText="1"/>
    </xf>
  </cellXfs>
  <cellStyles count="4">
    <cellStyle name="Excel_BuiltIn_Comma 1" xfId="1" xr:uid="{A030075C-23AD-4948-8BA9-75A947B638D8}"/>
    <cellStyle name="Normal" xfId="0" builtinId="0"/>
    <cellStyle name="Normal 3" xfId="2" xr:uid="{ED531946-5FBC-4C71-9F55-E15CD30D6146}"/>
    <cellStyle name="Normal 4" xfId="3" xr:uid="{DB4EBB30-E4F0-4A46-952D-5B185F08D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J16" sqref="J16"/>
    </sheetView>
  </sheetViews>
  <sheetFormatPr defaultRowHeight="15" x14ac:dyDescent="0.25"/>
  <cols>
    <col min="2" max="2" width="32.5703125" customWidth="1"/>
    <col min="3" max="3" width="20.7109375" customWidth="1"/>
    <col min="4" max="4" width="12.7109375" customWidth="1"/>
    <col min="8" max="8" width="13.140625" customWidth="1"/>
    <col min="9" max="9" width="12.42578125" customWidth="1"/>
    <col min="10" max="10" width="13.85546875" customWidth="1"/>
    <col min="11" max="11" width="13.140625" customWidth="1"/>
    <col min="12" max="12" width="11.28515625" customWidth="1"/>
    <col min="13" max="13" width="13.140625" customWidth="1"/>
  </cols>
  <sheetData>
    <row r="1" spans="1:13" x14ac:dyDescent="0.25">
      <c r="A1" t="s">
        <v>49</v>
      </c>
      <c r="K1" t="s">
        <v>39</v>
      </c>
    </row>
    <row r="2" spans="1:13" x14ac:dyDescent="0.25">
      <c r="K2" t="s">
        <v>40</v>
      </c>
    </row>
    <row r="3" spans="1:13" ht="15.75" thickBot="1" x14ac:dyDescent="0.3">
      <c r="K3" t="s">
        <v>41</v>
      </c>
    </row>
    <row r="4" spans="1:13" s="35" customFormat="1" ht="94.5" x14ac:dyDescent="0.25">
      <c r="A4" s="29" t="s">
        <v>0</v>
      </c>
      <c r="B4" s="30" t="s">
        <v>1</v>
      </c>
      <c r="C4" s="31" t="s">
        <v>2</v>
      </c>
      <c r="D4" s="31" t="s">
        <v>3</v>
      </c>
      <c r="E4" s="31" t="s">
        <v>4</v>
      </c>
      <c r="F4" s="32" t="s">
        <v>5</v>
      </c>
      <c r="G4" s="32" t="s">
        <v>6</v>
      </c>
      <c r="H4" s="32" t="s">
        <v>27</v>
      </c>
      <c r="I4" s="32" t="s">
        <v>23</v>
      </c>
      <c r="J4" s="33" t="s">
        <v>24</v>
      </c>
      <c r="K4" s="33" t="s">
        <v>28</v>
      </c>
      <c r="L4" s="32" t="s">
        <v>29</v>
      </c>
      <c r="M4" s="34" t="s">
        <v>30</v>
      </c>
    </row>
    <row r="5" spans="1:13" x14ac:dyDescent="0.25">
      <c r="A5" s="20" t="s">
        <v>31</v>
      </c>
      <c r="B5" s="21" t="s">
        <v>32</v>
      </c>
      <c r="C5" s="22" t="s">
        <v>33</v>
      </c>
      <c r="D5" s="22" t="s">
        <v>34</v>
      </c>
      <c r="E5" s="22" t="s">
        <v>25</v>
      </c>
      <c r="F5" s="23" t="s">
        <v>35</v>
      </c>
      <c r="G5" s="23" t="s">
        <v>36</v>
      </c>
      <c r="H5" s="23" t="s">
        <v>37</v>
      </c>
      <c r="I5" s="23" t="s">
        <v>38</v>
      </c>
      <c r="J5" s="28">
        <v>10</v>
      </c>
      <c r="K5" s="28">
        <v>11</v>
      </c>
      <c r="L5" s="28">
        <v>12</v>
      </c>
      <c r="M5" s="28">
        <v>13</v>
      </c>
    </row>
    <row r="6" spans="1:13" s="35" customFormat="1" ht="60" x14ac:dyDescent="0.25">
      <c r="A6" s="36">
        <v>1</v>
      </c>
      <c r="B6" s="14" t="s">
        <v>7</v>
      </c>
      <c r="C6" s="18" t="s">
        <v>8</v>
      </c>
      <c r="D6" s="10" t="s">
        <v>9</v>
      </c>
      <c r="E6" s="37">
        <v>2500</v>
      </c>
      <c r="F6" s="43">
        <v>1.48</v>
      </c>
      <c r="G6" s="41">
        <v>5</v>
      </c>
      <c r="H6" s="42">
        <f>F6*E6</f>
        <v>3700</v>
      </c>
      <c r="I6" s="42">
        <f>H6*1.05</f>
        <v>3885</v>
      </c>
      <c r="J6" s="38"/>
      <c r="K6" s="39" t="s">
        <v>42</v>
      </c>
      <c r="L6" s="38" t="s">
        <v>44</v>
      </c>
      <c r="M6" s="40" t="s">
        <v>43</v>
      </c>
    </row>
    <row r="7" spans="1:13" s="35" customFormat="1" ht="45" x14ac:dyDescent="0.25">
      <c r="A7" s="44">
        <v>2</v>
      </c>
      <c r="B7" s="14" t="s">
        <v>10</v>
      </c>
      <c r="C7" s="18" t="s">
        <v>11</v>
      </c>
      <c r="D7" s="10" t="s">
        <v>12</v>
      </c>
      <c r="E7" s="37">
        <v>600</v>
      </c>
      <c r="F7" s="43">
        <v>0.27</v>
      </c>
      <c r="G7" s="41">
        <v>5</v>
      </c>
      <c r="H7" s="42">
        <f>F7*E7</f>
        <v>162</v>
      </c>
      <c r="I7" s="42">
        <f>H7*1.05</f>
        <v>170.1</v>
      </c>
      <c r="J7" s="45"/>
      <c r="K7" s="43" t="s">
        <v>42</v>
      </c>
      <c r="L7" s="47" t="s">
        <v>46</v>
      </c>
      <c r="M7" s="46" t="s">
        <v>45</v>
      </c>
    </row>
    <row r="8" spans="1:13" ht="15.75" x14ac:dyDescent="0.25">
      <c r="A8" s="1">
        <v>3</v>
      </c>
      <c r="B8" s="13" t="s">
        <v>10</v>
      </c>
      <c r="C8" s="8" t="s">
        <v>13</v>
      </c>
      <c r="D8" s="9" t="s">
        <v>9</v>
      </c>
      <c r="E8" s="2">
        <v>600</v>
      </c>
      <c r="F8" s="3"/>
      <c r="G8" s="3"/>
      <c r="H8" s="3"/>
      <c r="I8" s="3"/>
      <c r="J8" s="24"/>
      <c r="K8" s="26"/>
      <c r="L8" s="24"/>
      <c r="M8" s="26"/>
    </row>
    <row r="9" spans="1:13" ht="63" x14ac:dyDescent="0.25">
      <c r="A9" s="4">
        <v>4</v>
      </c>
      <c r="B9" s="15" t="s">
        <v>14</v>
      </c>
      <c r="C9" s="8" t="s">
        <v>15</v>
      </c>
      <c r="D9" s="8" t="s">
        <v>16</v>
      </c>
      <c r="E9" s="5">
        <v>20</v>
      </c>
      <c r="F9" s="3"/>
      <c r="G9" s="3"/>
      <c r="H9" s="3"/>
      <c r="I9" s="3"/>
      <c r="J9" s="25"/>
      <c r="K9" s="3"/>
      <c r="L9" s="25"/>
      <c r="M9" s="3"/>
    </row>
    <row r="10" spans="1:13" ht="31.5" x14ac:dyDescent="0.25">
      <c r="A10" s="6" t="s">
        <v>25</v>
      </c>
      <c r="B10" s="16" t="s">
        <v>17</v>
      </c>
      <c r="C10" s="11" t="s">
        <v>18</v>
      </c>
      <c r="D10" s="11" t="s">
        <v>19</v>
      </c>
      <c r="E10" s="7" t="s">
        <v>26</v>
      </c>
      <c r="F10" s="3"/>
      <c r="G10" s="3"/>
      <c r="H10" s="3"/>
      <c r="I10" s="3"/>
      <c r="J10" s="25"/>
      <c r="K10" s="3"/>
      <c r="L10" s="25"/>
      <c r="M10" s="3"/>
    </row>
    <row r="11" spans="1:13" s="35" customFormat="1" ht="45" x14ac:dyDescent="0.25">
      <c r="A11" s="48">
        <v>6</v>
      </c>
      <c r="B11" s="17" t="s">
        <v>20</v>
      </c>
      <c r="C11" s="19" t="s">
        <v>21</v>
      </c>
      <c r="D11" s="12" t="s">
        <v>22</v>
      </c>
      <c r="E11" s="49">
        <v>90</v>
      </c>
      <c r="F11" s="43">
        <v>1.55</v>
      </c>
      <c r="G11" s="41">
        <v>5</v>
      </c>
      <c r="H11" s="42">
        <f>F11*E11</f>
        <v>139.5</v>
      </c>
      <c r="I11" s="42">
        <f>H11*1.05</f>
        <v>146.47499999999999</v>
      </c>
      <c r="J11" s="50"/>
      <c r="K11" s="43" t="s">
        <v>42</v>
      </c>
      <c r="L11" s="52" t="s">
        <v>48</v>
      </c>
      <c r="M11" s="51" t="s">
        <v>47</v>
      </c>
    </row>
    <row r="17" spans="11:11" x14ac:dyDescent="0.25">
      <c r="K17" s="27"/>
    </row>
    <row r="18" spans="11:11" x14ac:dyDescent="0.25">
      <c r="K18" s="2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Aurimas</cp:lastModifiedBy>
  <dcterms:created xsi:type="dcterms:W3CDTF">2015-06-05T18:17:20Z</dcterms:created>
  <dcterms:modified xsi:type="dcterms:W3CDTF">2021-03-19T08:36:57Z</dcterms:modified>
</cp:coreProperties>
</file>