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lia Davydoviene\OneDrive - AMB LT\Desktop\"/>
    </mc:Choice>
  </mc:AlternateContent>
  <bookViews>
    <workbookView xWindow="0" yWindow="0" windowWidth="28800" windowHeight="12330"/>
  </bookViews>
  <sheets>
    <sheet name="Sheet1" sheetId="1" r:id="rId1"/>
  </sheets>
  <definedNames>
    <definedName name="_Toc112567501" localSheetId="0">Sheet1!#REF!</definedName>
    <definedName name="_Toc42509141" localSheetId="0">Sheet1!$J$7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L10" i="1"/>
  <c r="K10" i="1"/>
  <c r="D23" i="1"/>
  <c r="E23" i="1"/>
  <c r="F23" i="1"/>
  <c r="G23" i="1"/>
  <c r="H23" i="1"/>
  <c r="I23" i="1"/>
  <c r="C23" i="1"/>
  <c r="J20" i="1"/>
  <c r="J23" i="1" l="1"/>
  <c r="J21" i="1" l="1"/>
  <c r="J22" i="1" l="1"/>
</calcChain>
</file>

<file path=xl/sharedStrings.xml><?xml version="1.0" encoding="utf-8"?>
<sst xmlns="http://schemas.openxmlformats.org/spreadsheetml/2006/main" count="53" uniqueCount="52">
  <si>
    <t>Eil. Nr.</t>
  </si>
  <si>
    <t>Darbų gupių (etapų) pavadinimai</t>
  </si>
  <si>
    <t xml:space="preserve">Kaina (Eur) be PVM </t>
  </si>
  <si>
    <t>Suma be PVM (Eur):</t>
  </si>
  <si>
    <t>PVM (21 proc.):</t>
  </si>
  <si>
    <t>Bendra suma su PVM (Eur):</t>
  </si>
  <si>
    <t>Konstrukcijų dalis</t>
  </si>
  <si>
    <t>Architektūros dalis</t>
  </si>
  <si>
    <t>27   Dokumentacija</t>
  </si>
  <si>
    <t>UŽSAKOVAS</t>
  </si>
  <si>
    <t xml:space="preserve">Registro tvarkytojas – VĮ Registrų centras </t>
  </si>
  <si>
    <t>Buveinės adresas Trakų g.10, Vilnius</t>
  </si>
  <si>
    <t>el.paštas:info@amb.lt; audrius.kolka@amb.lt</t>
  </si>
  <si>
    <t>RANGOVAS</t>
  </si>
  <si>
    <t>UAB „Infes“</t>
  </si>
  <si>
    <t xml:space="preserve"> </t>
  </si>
  <si>
    <t>Švitrigailos 13, LT-03228 Vilnius</t>
  </si>
  <si>
    <t>el. paštas: info@infes.lt</t>
  </si>
  <si>
    <t>Emilija Banionytė</t>
  </si>
  <si>
    <t>Parašas  ...................................................</t>
  </si>
  <si>
    <t>Data.....................................................</t>
  </si>
  <si>
    <t>Arvydas Markevičius</t>
  </si>
  <si>
    <t>Parašas ............................................</t>
  </si>
  <si>
    <t>Data ................................................</t>
  </si>
  <si>
    <t>Kodas 190757755</t>
  </si>
  <si>
    <t>Kodas 302947360</t>
  </si>
  <si>
    <t>PVM mokėtojo kodas LT100007393212</t>
  </si>
  <si>
    <t>A.s. Nr. LT267044060008099421</t>
  </si>
  <si>
    <t xml:space="preserve">tel.: +370 5 231 32 09, </t>
  </si>
  <si>
    <t>Vandentiekis, nuoteku šalinimas</t>
  </si>
  <si>
    <t>Šildymas, vedinimas, vesinimas</t>
  </si>
  <si>
    <t>Elektrotechnika</t>
  </si>
  <si>
    <t>Apsauginė signalizacija</t>
  </si>
  <si>
    <t>Gaisrinė signalizacija</t>
  </si>
  <si>
    <t>Elektroniniai ryšiai</t>
  </si>
  <si>
    <t>Procesų valdymas ir automatizacija</t>
  </si>
  <si>
    <t>1 mėnuo</t>
  </si>
  <si>
    <t>2 mėnuo</t>
  </si>
  <si>
    <t>3 mėnuo</t>
  </si>
  <si>
    <t>4 mėnuo</t>
  </si>
  <si>
    <t>5 mėnuo</t>
  </si>
  <si>
    <t>6 mėnuo</t>
  </si>
  <si>
    <t>7 mėnuo</t>
  </si>
  <si>
    <t xml:space="preserve">Statybos rangos sutarties Nr.  SR-2024-             </t>
  </si>
  <si>
    <t>Priedas Nr. 5</t>
  </si>
  <si>
    <t>tel.:+37052625570</t>
  </si>
  <si>
    <t>Direktorė</t>
  </si>
  <si>
    <t>Generalinis direktorius</t>
  </si>
  <si>
    <t>Vilniaus apskrities Adomo Mickevičiaus viešoji biblioteka</t>
  </si>
  <si>
    <t>PVM mokėtojo kodas nėra</t>
  </si>
  <si>
    <t>A.s. Nr.  LT594040063610000259</t>
  </si>
  <si>
    <t>VEIKLŲ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</si>
</sst>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0"/>
      <name val="MS Sans Serif"/>
      <charset val="186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5" fontId="3" fillId="0" borderId="0" applyFont="0" applyFill="0" applyBorder="0" applyAlignment="0" applyProtection="0"/>
  </cellStyleXfs>
  <cellXfs count="1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0" fillId="0" borderId="0" xfId="0" applyNumberFormat="1"/>
    <xf numFmtId="0" fontId="1" fillId="0" borderId="0" xfId="0" applyFont="1" applyAlignment="1">
      <alignment horizontal="right" vertical="top"/>
    </xf>
    <xf numFmtId="0" fontId="5" fillId="0" borderId="0" xfId="0" applyFont="1"/>
    <xf numFmtId="0" fontId="1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horizontal="center" vertical="center" textRotation="90" wrapText="1"/>
    </xf>
    <xf numFmtId="0" fontId="7" fillId="0" borderId="0" xfId="0" applyFont="1"/>
    <xf numFmtId="164" fontId="7" fillId="0" borderId="0" xfId="0" applyNumberFormat="1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3">
    <cellStyle name="Comma 2" xfId="2"/>
    <cellStyle name="Įprastas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zoomScale="115" zoomScaleNormal="115" workbookViewId="0">
      <selection activeCell="A3" sqref="A3:J3"/>
    </sheetView>
  </sheetViews>
  <sheetFormatPr defaultRowHeight="15"/>
  <cols>
    <col min="1" max="1" width="11.42578125" customWidth="1"/>
    <col min="2" max="2" width="64.140625" customWidth="1"/>
    <col min="3" max="9" width="13.140625" customWidth="1"/>
    <col min="10" max="10" width="16.7109375" customWidth="1"/>
    <col min="11" max="11" width="16.28515625" hidden="1" customWidth="1"/>
    <col min="12" max="12" width="18.7109375" hidden="1" customWidth="1"/>
    <col min="13" max="17" width="46.140625" customWidth="1"/>
  </cols>
  <sheetData>
    <row r="1" spans="1:12" ht="15.75">
      <c r="A1" s="9"/>
      <c r="B1" s="9"/>
      <c r="C1" s="9"/>
      <c r="D1" s="9"/>
      <c r="E1" s="9"/>
      <c r="F1" s="9"/>
      <c r="G1" s="9"/>
      <c r="H1" s="10"/>
      <c r="I1" s="9"/>
      <c r="J1" s="7" t="s">
        <v>43</v>
      </c>
    </row>
    <row r="2" spans="1:12" ht="15.75">
      <c r="A2" s="9"/>
      <c r="B2" s="9"/>
      <c r="C2" s="9"/>
      <c r="D2" s="9"/>
      <c r="E2" s="9"/>
      <c r="F2" s="9"/>
      <c r="G2" s="9"/>
      <c r="H2" s="14" t="s">
        <v>44</v>
      </c>
      <c r="I2" s="14"/>
      <c r="J2" s="14"/>
    </row>
    <row r="3" spans="1:12" ht="19.5" customHeight="1">
      <c r="A3" s="17" t="s">
        <v>51</v>
      </c>
      <c r="B3" s="17"/>
      <c r="C3" s="17"/>
      <c r="D3" s="17"/>
      <c r="E3" s="17"/>
      <c r="F3" s="17"/>
      <c r="G3" s="17"/>
      <c r="H3" s="17"/>
      <c r="I3" s="17"/>
      <c r="J3" s="17"/>
    </row>
    <row r="4" spans="1:12" ht="15.75">
      <c r="A4" s="9"/>
      <c r="B4" s="9"/>
      <c r="C4" s="9"/>
      <c r="D4" s="9"/>
      <c r="E4" s="9"/>
      <c r="F4" s="9"/>
      <c r="G4" s="9"/>
      <c r="H4" s="9"/>
      <c r="I4" s="9"/>
      <c r="J4" s="9"/>
    </row>
    <row r="5" spans="1:12" ht="0.75" customHeight="1">
      <c r="A5" s="9"/>
      <c r="B5" s="9"/>
      <c r="C5" s="9"/>
      <c r="D5" s="9"/>
      <c r="E5" s="9"/>
      <c r="F5" s="9"/>
      <c r="G5" s="9"/>
      <c r="H5" s="9"/>
      <c r="I5" s="9"/>
      <c r="J5" s="9"/>
    </row>
    <row r="6" spans="1:12" ht="15" customHeight="1">
      <c r="A6" s="9"/>
      <c r="B6" s="9"/>
      <c r="C6" s="9"/>
      <c r="D6" s="9"/>
      <c r="E6" s="9"/>
      <c r="F6" s="9"/>
      <c r="G6" s="9"/>
      <c r="H6" s="9"/>
      <c r="I6" s="9"/>
      <c r="J6" s="9"/>
    </row>
    <row r="7" spans="1:12" ht="31.5" customHeight="1">
      <c r="A7" s="16" t="s">
        <v>0</v>
      </c>
      <c r="B7" s="16" t="s">
        <v>1</v>
      </c>
      <c r="C7" s="16"/>
      <c r="D7" s="16"/>
      <c r="E7" s="16"/>
      <c r="F7" s="16"/>
      <c r="G7" s="16"/>
      <c r="H7" s="16"/>
      <c r="I7" s="16"/>
      <c r="J7" s="16" t="s">
        <v>2</v>
      </c>
    </row>
    <row r="8" spans="1:12" ht="32.25" hidden="1" customHeight="1">
      <c r="A8" s="16"/>
      <c r="B8" s="16"/>
      <c r="C8" s="16"/>
      <c r="D8" s="16"/>
      <c r="E8" s="16"/>
      <c r="F8" s="16"/>
      <c r="G8" s="16"/>
      <c r="H8" s="16"/>
      <c r="I8" s="16"/>
      <c r="J8" s="16"/>
    </row>
    <row r="9" spans="1:12" ht="50.25" customHeight="1">
      <c r="A9" s="16"/>
      <c r="B9" s="16"/>
      <c r="C9" s="11" t="s">
        <v>36</v>
      </c>
      <c r="D9" s="11" t="s">
        <v>37</v>
      </c>
      <c r="E9" s="11" t="s">
        <v>38</v>
      </c>
      <c r="F9" s="11" t="s">
        <v>39</v>
      </c>
      <c r="G9" s="11" t="s">
        <v>40</v>
      </c>
      <c r="H9" s="11" t="s">
        <v>41</v>
      </c>
      <c r="I9" s="11" t="s">
        <v>42</v>
      </c>
      <c r="J9" s="16"/>
    </row>
    <row r="10" spans="1:12" ht="15.75">
      <c r="A10" s="2">
        <v>1</v>
      </c>
      <c r="B10" s="3" t="s">
        <v>6</v>
      </c>
      <c r="C10" s="4">
        <v>144170.79999999999</v>
      </c>
      <c r="D10" s="4"/>
      <c r="E10" s="4"/>
      <c r="F10" s="4"/>
      <c r="G10" s="4"/>
      <c r="H10" s="4"/>
      <c r="I10" s="4"/>
      <c r="J10" s="5">
        <v>144170.80031799999</v>
      </c>
      <c r="K10" s="6">
        <f>SUM(C10:I10)</f>
        <v>144170.79999999999</v>
      </c>
      <c r="L10" s="1">
        <f>J10-K10</f>
        <v>3.1800000579096377E-4</v>
      </c>
    </row>
    <row r="11" spans="1:12" ht="15.75">
      <c r="A11" s="2">
        <v>2</v>
      </c>
      <c r="B11" s="3" t="s">
        <v>7</v>
      </c>
      <c r="C11" s="4">
        <v>50000</v>
      </c>
      <c r="D11" s="4">
        <v>65000</v>
      </c>
      <c r="E11" s="4">
        <v>20587.939999999999</v>
      </c>
      <c r="F11" s="4"/>
      <c r="G11" s="4"/>
      <c r="H11" s="4"/>
      <c r="I11" s="4"/>
      <c r="J11" s="5">
        <v>135587.93902000002</v>
      </c>
      <c r="K11" s="6">
        <f t="shared" ref="K11:K19" si="0">SUM(C11:I11)</f>
        <v>135587.94</v>
      </c>
      <c r="L11" s="1">
        <f t="shared" ref="L11:L19" si="1">J11-K11</f>
        <v>-9.7999998251907527E-4</v>
      </c>
    </row>
    <row r="12" spans="1:12" ht="15.75">
      <c r="A12" s="2">
        <v>3</v>
      </c>
      <c r="B12" s="3" t="s">
        <v>29</v>
      </c>
      <c r="C12" s="4">
        <v>2000</v>
      </c>
      <c r="D12" s="4">
        <v>20000</v>
      </c>
      <c r="E12" s="4">
        <v>4751.59</v>
      </c>
      <c r="F12" s="4"/>
      <c r="G12" s="4"/>
      <c r="H12" s="4"/>
      <c r="I12" s="4"/>
      <c r="J12" s="5">
        <v>26751.592099999998</v>
      </c>
      <c r="K12" s="6">
        <f t="shared" si="0"/>
        <v>26751.59</v>
      </c>
      <c r="L12" s="1">
        <f t="shared" si="1"/>
        <v>2.0999999978812411E-3</v>
      </c>
    </row>
    <row r="13" spans="1:12" ht="15.75">
      <c r="A13" s="2">
        <v>4</v>
      </c>
      <c r="B13" s="3" t="s">
        <v>30</v>
      </c>
      <c r="C13" s="4">
        <v>3000</v>
      </c>
      <c r="D13" s="4">
        <v>38000</v>
      </c>
      <c r="E13" s="4">
        <v>10642.4</v>
      </c>
      <c r="F13" s="4"/>
      <c r="G13" s="4"/>
      <c r="H13" s="4"/>
      <c r="I13" s="4"/>
      <c r="J13" s="5">
        <v>51642.400000000001</v>
      </c>
      <c r="K13" s="6">
        <f t="shared" si="0"/>
        <v>51642.400000000001</v>
      </c>
      <c r="L13" s="1">
        <f t="shared" si="1"/>
        <v>0</v>
      </c>
    </row>
    <row r="14" spans="1:12" ht="15.75">
      <c r="A14" s="2">
        <v>5</v>
      </c>
      <c r="B14" s="3" t="s">
        <v>31</v>
      </c>
      <c r="C14" s="4">
        <v>2000</v>
      </c>
      <c r="D14" s="4">
        <v>20000</v>
      </c>
      <c r="E14" s="4">
        <v>11110.99</v>
      </c>
      <c r="F14" s="4"/>
      <c r="G14" s="4"/>
      <c r="H14" s="4"/>
      <c r="I14" s="4"/>
      <c r="J14" s="5">
        <v>33110.988100000002</v>
      </c>
      <c r="K14" s="6">
        <f t="shared" si="0"/>
        <v>33110.99</v>
      </c>
      <c r="L14" s="1">
        <f t="shared" si="1"/>
        <v>-1.8999999956577085E-3</v>
      </c>
    </row>
    <row r="15" spans="1:12" ht="15.75">
      <c r="A15" s="2">
        <v>6</v>
      </c>
      <c r="B15" s="3" t="s">
        <v>32</v>
      </c>
      <c r="C15" s="4">
        <v>500</v>
      </c>
      <c r="D15" s="4">
        <v>300</v>
      </c>
      <c r="E15" s="4">
        <v>65.64</v>
      </c>
      <c r="F15" s="4"/>
      <c r="G15" s="4"/>
      <c r="H15" s="4"/>
      <c r="I15" s="4"/>
      <c r="J15" s="5">
        <v>865.64200000000005</v>
      </c>
      <c r="K15" s="6">
        <f t="shared" si="0"/>
        <v>865.64</v>
      </c>
      <c r="L15" s="1">
        <f t="shared" si="1"/>
        <v>2.0000000000663931E-3</v>
      </c>
    </row>
    <row r="16" spans="1:12" ht="15.75">
      <c r="A16" s="2">
        <v>7</v>
      </c>
      <c r="B16" s="3" t="s">
        <v>33</v>
      </c>
      <c r="C16" s="4">
        <v>1000</v>
      </c>
      <c r="D16" s="4">
        <v>1000</v>
      </c>
      <c r="E16" s="4">
        <v>359.64</v>
      </c>
      <c r="F16" s="4"/>
      <c r="G16" s="4"/>
      <c r="H16" s="4"/>
      <c r="I16" s="4"/>
      <c r="J16" s="5">
        <v>2359.6420000000003</v>
      </c>
      <c r="K16" s="6">
        <f t="shared" si="0"/>
        <v>2359.64</v>
      </c>
      <c r="L16" s="1">
        <f t="shared" si="1"/>
        <v>2.0000000004074536E-3</v>
      </c>
    </row>
    <row r="17" spans="1:12" ht="15.75">
      <c r="A17" s="2">
        <v>8</v>
      </c>
      <c r="B17" s="3" t="s">
        <v>34</v>
      </c>
      <c r="C17" s="4"/>
      <c r="D17" s="4">
        <v>2500</v>
      </c>
      <c r="E17" s="4">
        <v>1458.25</v>
      </c>
      <c r="F17" s="4"/>
      <c r="G17" s="4"/>
      <c r="H17" s="4"/>
      <c r="I17" s="4"/>
      <c r="J17" s="5">
        <v>3958.2490000000007</v>
      </c>
      <c r="K17" s="6">
        <f t="shared" si="0"/>
        <v>3958.25</v>
      </c>
      <c r="L17" s="1">
        <f t="shared" si="1"/>
        <v>-9.9999999929423211E-4</v>
      </c>
    </row>
    <row r="18" spans="1:12" ht="15.75">
      <c r="A18" s="2">
        <v>9</v>
      </c>
      <c r="B18" s="3" t="s">
        <v>35</v>
      </c>
      <c r="C18" s="4"/>
      <c r="D18" s="4">
        <v>500</v>
      </c>
      <c r="E18" s="4">
        <v>505.15</v>
      </c>
      <c r="F18" s="4"/>
      <c r="G18" s="4"/>
      <c r="H18" s="4"/>
      <c r="I18" s="4"/>
      <c r="J18" s="5">
        <v>1005.1500000000001</v>
      </c>
      <c r="K18" s="6">
        <f t="shared" si="0"/>
        <v>1005.15</v>
      </c>
      <c r="L18" s="1">
        <f t="shared" si="1"/>
        <v>0</v>
      </c>
    </row>
    <row r="19" spans="1:12" ht="15.75">
      <c r="A19" s="2">
        <v>10</v>
      </c>
      <c r="B19" s="3" t="s">
        <v>8</v>
      </c>
      <c r="C19" s="4">
        <v>20000</v>
      </c>
      <c r="D19" s="4">
        <v>20000</v>
      </c>
      <c r="E19" s="4">
        <v>20000</v>
      </c>
      <c r="F19" s="4">
        <v>20000</v>
      </c>
      <c r="G19" s="4">
        <v>20000</v>
      </c>
      <c r="H19" s="4">
        <v>30000</v>
      </c>
      <c r="I19" s="4">
        <v>30663.3</v>
      </c>
      <c r="J19" s="5">
        <v>160663.29999999999</v>
      </c>
      <c r="K19" s="6">
        <f t="shared" si="0"/>
        <v>160663.29999999999</v>
      </c>
      <c r="L19" s="1">
        <f t="shared" si="1"/>
        <v>0</v>
      </c>
    </row>
    <row r="20" spans="1:12" ht="15.75">
      <c r="A20" s="15" t="s">
        <v>3</v>
      </c>
      <c r="B20" s="15"/>
      <c r="C20" s="15"/>
      <c r="D20" s="15"/>
      <c r="E20" s="15"/>
      <c r="F20" s="15"/>
      <c r="G20" s="15"/>
      <c r="H20" s="15"/>
      <c r="I20" s="15"/>
      <c r="J20" s="5">
        <f>SUM(J10:J19)</f>
        <v>560115.70253800007</v>
      </c>
      <c r="K20" s="6"/>
      <c r="L20" s="6"/>
    </row>
    <row r="21" spans="1:12" ht="15.75">
      <c r="A21" s="15" t="s">
        <v>4</v>
      </c>
      <c r="B21" s="15"/>
      <c r="C21" s="15"/>
      <c r="D21" s="15"/>
      <c r="E21" s="15"/>
      <c r="F21" s="15"/>
      <c r="G21" s="15"/>
      <c r="H21" s="15"/>
      <c r="I21" s="15"/>
      <c r="J21" s="5">
        <f>J20*0.21</f>
        <v>117624.29753298001</v>
      </c>
    </row>
    <row r="22" spans="1:12" ht="15.75">
      <c r="A22" s="15" t="s">
        <v>5</v>
      </c>
      <c r="B22" s="15"/>
      <c r="C22" s="15"/>
      <c r="D22" s="15"/>
      <c r="E22" s="15"/>
      <c r="F22" s="15"/>
      <c r="G22" s="15"/>
      <c r="H22" s="15"/>
      <c r="I22" s="15"/>
      <c r="J22" s="5">
        <f>SUM(J20:J21)</f>
        <v>677740.00007098005</v>
      </c>
    </row>
    <row r="23" spans="1:12" ht="15.75" hidden="1">
      <c r="A23" s="12"/>
      <c r="B23" s="12"/>
      <c r="C23" s="13">
        <f>SUM(C10:C19)</f>
        <v>222670.8</v>
      </c>
      <c r="D23" s="13">
        <f t="shared" ref="D23:I23" si="2">SUM(D10:D19)</f>
        <v>167300</v>
      </c>
      <c r="E23" s="13">
        <f t="shared" si="2"/>
        <v>69481.600000000006</v>
      </c>
      <c r="F23" s="13">
        <f t="shared" si="2"/>
        <v>20000</v>
      </c>
      <c r="G23" s="13">
        <f t="shared" si="2"/>
        <v>20000</v>
      </c>
      <c r="H23" s="13">
        <f t="shared" si="2"/>
        <v>30000</v>
      </c>
      <c r="I23" s="13">
        <f t="shared" si="2"/>
        <v>30663.3</v>
      </c>
      <c r="J23" s="13">
        <f>SUM(C23:I23)</f>
        <v>560115.70000000007</v>
      </c>
    </row>
    <row r="24" spans="1:12" ht="15.75">
      <c r="A24" s="12"/>
      <c r="B24" s="12"/>
      <c r="C24" s="12"/>
      <c r="D24" s="12"/>
      <c r="E24" s="13"/>
      <c r="F24" s="12"/>
      <c r="G24" s="12"/>
      <c r="H24" s="12"/>
      <c r="I24" s="12"/>
      <c r="J24" s="12"/>
    </row>
    <row r="25" spans="1:12" ht="15.75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spans="1:12" ht="15.75">
      <c r="A26" s="12"/>
      <c r="B26" s="9" t="s">
        <v>9</v>
      </c>
      <c r="C26" s="9"/>
      <c r="D26" s="9"/>
      <c r="E26" s="9"/>
      <c r="F26" s="9"/>
      <c r="G26" s="9"/>
      <c r="H26" s="9" t="s">
        <v>13</v>
      </c>
      <c r="I26" s="9"/>
      <c r="J26" s="9"/>
    </row>
    <row r="27" spans="1:12" ht="15.75">
      <c r="A27" s="12"/>
      <c r="B27" s="9" t="s">
        <v>48</v>
      </c>
      <c r="C27" s="9"/>
      <c r="D27" s="9"/>
      <c r="E27" s="9"/>
      <c r="F27" s="9"/>
      <c r="G27" s="9"/>
      <c r="H27" s="9" t="s">
        <v>14</v>
      </c>
      <c r="I27" s="9"/>
      <c r="J27" s="9"/>
    </row>
    <row r="28" spans="1:12" ht="15.75" hidden="1">
      <c r="A28" s="12"/>
      <c r="B28" s="9"/>
      <c r="C28" s="9"/>
      <c r="D28" s="9"/>
      <c r="E28" s="9"/>
      <c r="F28" s="9"/>
      <c r="G28" s="9"/>
      <c r="H28" s="9" t="s">
        <v>15</v>
      </c>
      <c r="I28" s="9"/>
      <c r="J28" s="9"/>
    </row>
    <row r="29" spans="1:12" ht="15.75">
      <c r="A29" s="12"/>
      <c r="B29" s="9" t="s">
        <v>24</v>
      </c>
      <c r="C29" s="9"/>
      <c r="D29" s="9"/>
      <c r="E29" s="9"/>
      <c r="F29" s="9"/>
      <c r="G29" s="9"/>
      <c r="H29" s="9" t="s">
        <v>25</v>
      </c>
      <c r="I29" s="9"/>
      <c r="J29" s="9"/>
    </row>
    <row r="30" spans="1:12" ht="15.75">
      <c r="A30" s="12"/>
      <c r="B30" s="9" t="s">
        <v>49</v>
      </c>
      <c r="C30" s="9"/>
      <c r="D30" s="9"/>
      <c r="E30" s="9"/>
      <c r="F30" s="9"/>
      <c r="G30" s="9"/>
      <c r="H30" s="9" t="s">
        <v>26</v>
      </c>
      <c r="I30" s="9"/>
      <c r="J30" s="9"/>
    </row>
    <row r="31" spans="1:12" ht="15.75">
      <c r="A31" s="12"/>
      <c r="B31" s="9" t="s">
        <v>10</v>
      </c>
      <c r="C31" s="9"/>
      <c r="D31" s="9"/>
      <c r="E31" s="9"/>
      <c r="F31" s="9"/>
      <c r="G31" s="9"/>
      <c r="H31" s="9" t="s">
        <v>10</v>
      </c>
      <c r="I31" s="9"/>
      <c r="J31" s="9"/>
    </row>
    <row r="32" spans="1:12" ht="15.75">
      <c r="A32" s="12"/>
      <c r="B32" s="9" t="s">
        <v>11</v>
      </c>
      <c r="C32" s="9"/>
      <c r="D32" s="9"/>
      <c r="E32" s="9"/>
      <c r="F32" s="9"/>
      <c r="G32" s="9"/>
      <c r="H32" s="9" t="s">
        <v>16</v>
      </c>
      <c r="I32" s="9"/>
      <c r="J32" s="9"/>
    </row>
    <row r="33" spans="1:10" ht="15.75">
      <c r="A33" s="12"/>
      <c r="B33" s="9" t="s">
        <v>50</v>
      </c>
      <c r="C33" s="9"/>
      <c r="D33" s="9"/>
      <c r="E33" s="9"/>
      <c r="F33" s="9"/>
      <c r="G33" s="9"/>
      <c r="H33" s="9" t="s">
        <v>27</v>
      </c>
      <c r="I33" s="9"/>
      <c r="J33" s="9"/>
    </row>
    <row r="34" spans="1:10" ht="15.75">
      <c r="A34" s="12"/>
      <c r="B34" s="9" t="s">
        <v>45</v>
      </c>
      <c r="C34" s="9"/>
      <c r="D34" s="9"/>
      <c r="E34" s="9"/>
      <c r="F34" s="9"/>
      <c r="G34" s="9"/>
      <c r="H34" s="9" t="s">
        <v>28</v>
      </c>
      <c r="I34" s="9"/>
      <c r="J34" s="9"/>
    </row>
    <row r="35" spans="1:10" ht="15.75">
      <c r="A35" s="12"/>
      <c r="B35" s="9" t="s">
        <v>12</v>
      </c>
      <c r="C35" s="9"/>
      <c r="D35" s="9"/>
      <c r="E35" s="9"/>
      <c r="F35" s="9"/>
      <c r="G35" s="9"/>
      <c r="H35" s="9" t="s">
        <v>17</v>
      </c>
      <c r="I35" s="9"/>
      <c r="J35" s="9"/>
    </row>
    <row r="36" spans="1:10" ht="15.75">
      <c r="A36" s="12"/>
      <c r="B36" s="9"/>
      <c r="C36" s="9"/>
      <c r="D36" s="9"/>
      <c r="E36" s="9"/>
      <c r="F36" s="9"/>
      <c r="G36" s="9"/>
      <c r="H36" s="9"/>
      <c r="I36" s="9"/>
      <c r="J36" s="9"/>
    </row>
    <row r="37" spans="1:10" ht="13.5" customHeight="1">
      <c r="A37" s="12"/>
      <c r="B37" s="9"/>
      <c r="C37" s="9"/>
      <c r="D37" s="9"/>
      <c r="E37" s="9"/>
      <c r="F37" s="9"/>
      <c r="G37" s="9"/>
      <c r="H37" s="9"/>
      <c r="I37" s="9"/>
      <c r="J37" s="9"/>
    </row>
    <row r="38" spans="1:10" ht="15.75" hidden="1">
      <c r="A38" s="12"/>
      <c r="B38" s="9"/>
      <c r="C38" s="9"/>
      <c r="D38" s="9"/>
      <c r="E38" s="9"/>
      <c r="F38" s="9"/>
      <c r="G38" s="9"/>
      <c r="H38" s="9"/>
      <c r="I38" s="9"/>
      <c r="J38" s="9"/>
    </row>
    <row r="39" spans="1:10" ht="15.75" hidden="1">
      <c r="A39" s="12"/>
      <c r="B39" s="9"/>
      <c r="C39" s="9"/>
      <c r="D39" s="9"/>
      <c r="E39" s="9"/>
      <c r="F39" s="9"/>
      <c r="G39" s="9"/>
      <c r="H39" s="9"/>
      <c r="I39" s="9"/>
      <c r="J39" s="9"/>
    </row>
    <row r="40" spans="1:10" ht="15.75">
      <c r="A40" s="12"/>
      <c r="B40" s="9" t="s">
        <v>18</v>
      </c>
      <c r="C40" s="9"/>
      <c r="D40" s="9"/>
      <c r="E40" s="9"/>
      <c r="F40" s="9"/>
      <c r="G40" s="9"/>
      <c r="H40" s="9" t="s">
        <v>21</v>
      </c>
      <c r="I40" s="9"/>
      <c r="J40" s="9"/>
    </row>
    <row r="41" spans="1:10" ht="15.75">
      <c r="A41" s="12"/>
      <c r="B41" s="9" t="s">
        <v>46</v>
      </c>
      <c r="C41" s="9"/>
      <c r="D41" s="9"/>
      <c r="E41" s="9"/>
      <c r="F41" s="9"/>
      <c r="G41" s="9"/>
      <c r="H41" s="9" t="s">
        <v>47</v>
      </c>
      <c r="I41" s="9"/>
      <c r="J41" s="9"/>
    </row>
    <row r="42" spans="1:10" ht="15.75">
      <c r="A42" s="12"/>
      <c r="B42" s="9" t="s">
        <v>19</v>
      </c>
      <c r="C42" s="9"/>
      <c r="D42" s="9"/>
      <c r="E42" s="9"/>
      <c r="F42" s="9"/>
      <c r="G42" s="9"/>
      <c r="H42" s="9" t="s">
        <v>22</v>
      </c>
      <c r="I42" s="9"/>
      <c r="J42" s="9"/>
    </row>
    <row r="43" spans="1:10" ht="15.75">
      <c r="A43" s="12"/>
      <c r="B43" s="9" t="s">
        <v>20</v>
      </c>
      <c r="C43" s="9"/>
      <c r="D43" s="9"/>
      <c r="E43" s="9"/>
      <c r="F43" s="9"/>
      <c r="G43" s="9"/>
      <c r="H43" s="9" t="s">
        <v>23</v>
      </c>
      <c r="I43" s="9"/>
      <c r="J43" s="9"/>
    </row>
    <row r="44" spans="1:10">
      <c r="B44" s="8"/>
    </row>
    <row r="45" spans="1:10">
      <c r="B45" s="8"/>
    </row>
    <row r="46" spans="1:10">
      <c r="B46" s="8"/>
    </row>
    <row r="47" spans="1:10">
      <c r="B47" s="8"/>
    </row>
  </sheetData>
  <mergeCells count="9">
    <mergeCell ref="H2:J2"/>
    <mergeCell ref="A21:I21"/>
    <mergeCell ref="A22:I22"/>
    <mergeCell ref="B7:B9"/>
    <mergeCell ref="A3:J3"/>
    <mergeCell ref="J7:J9"/>
    <mergeCell ref="A7:A9"/>
    <mergeCell ref="C7:I8"/>
    <mergeCell ref="A20:I20"/>
  </mergeCells>
  <phoneticPr fontId="4" type="noConversion"/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Sheet1</vt:lpstr>
      <vt:lpstr>Sheet1!_Toc42509141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 Andriukaitis</dc:creator>
  <cp:lastModifiedBy>Dalia Davydovienė</cp:lastModifiedBy>
  <cp:lastPrinted>2024-03-06T07:00:58Z</cp:lastPrinted>
  <dcterms:created xsi:type="dcterms:W3CDTF">2015-06-05T18:17:20Z</dcterms:created>
  <dcterms:modified xsi:type="dcterms:W3CDTF">2025-11-17T09:55:06Z</dcterms:modified>
</cp:coreProperties>
</file>