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C:\Users\aurel\Desktop\Konkursai\Konkursai\2021\30-03 VMKL\"/>
    </mc:Choice>
  </mc:AlternateContent>
  <xr:revisionPtr revIDLastSave="0" documentId="8_{FC71CA27-E482-4EE2-8B40-537B46DC33A8}" xr6:coauthVersionLast="46" xr6:coauthVersionMax="46" xr10:uidLastSave="{00000000-0000-0000-0000-000000000000}"/>
  <bookViews>
    <workbookView xWindow="-110" yWindow="-110" windowWidth="19420" windowHeight="10420" xr2:uid="{9D66FF3C-7AC1-47E0-85D3-5CD5DEC21378}"/>
  </bookViews>
  <sheets>
    <sheet name="Lapas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13" i="1" l="1"/>
  <c r="G13" i="1"/>
  <c r="J12" i="1"/>
  <c r="G12" i="1"/>
  <c r="G14" i="1" s="1"/>
</calcChain>
</file>

<file path=xl/sharedStrings.xml><?xml version="1.0" encoding="utf-8"?>
<sst xmlns="http://schemas.openxmlformats.org/spreadsheetml/2006/main" count="30" uniqueCount="29">
  <si>
    <t>Pavadinimas</t>
  </si>
  <si>
    <t>Orienta-cinis poreikis</t>
  </si>
  <si>
    <t>Vieneto kaina Eur su PVM</t>
  </si>
  <si>
    <t>Orientacinė poreikio suma Eur su PVM</t>
  </si>
  <si>
    <t>Pakuotė</t>
  </si>
  <si>
    <t>Pakuotės kaina Eur su PVM</t>
  </si>
  <si>
    <t>Reikalavimai</t>
  </si>
  <si>
    <t>L</t>
  </si>
  <si>
    <t>Lanksčių ir kietų endoskopų ploviklis automatinėms endoskopų plovimo - dezinfekavimo mašinoms</t>
  </si>
  <si>
    <t>Lanksčių ir kietų endoskopų dezinfekavimo medžiaga automatinėms plovimo – dezinfekavimo mašinoms</t>
  </si>
  <si>
    <r>
      <rPr>
        <b/>
        <sz val="11"/>
        <rFont val="Times New Roman"/>
        <family val="1"/>
        <charset val="186"/>
      </rPr>
      <t>Atkreipiame dėmesį</t>
    </r>
    <r>
      <rPr>
        <sz val="11"/>
        <rFont val="Times New Roman"/>
        <family val="1"/>
      </rPr>
      <t>: Tiekėjas teikdamas pasiūlymą, kartu su pasiūlymu privalės pateikti siūlomų prekių techninių charakteristikų aprašymus: originalius prekių gamintojų katalogus, ar katalogo dalis, ar kitus gamintojo patvirtintus dokumentus, kuriuose aprašomos siūlomos prekės, įrodančius siūlomų prekių atitikimą techniniams reikalavimams, nurodytiems techninėje specifikacijoje (techniniuose aprašymuose, kataloguose ir pan. turi būti pažymėti siūlomos pirkimo dalies techniniai parametrai). Atkreipiame dėmesį, kad po pasiūlymų pateikimo termino nebus galima tikslinti (ir pateikti naujų) dokumentų patvirtinančių, kad siūlomos prekės atitinka konkurso sąlygose nustatytus reikalavimus, todėl jei pateikti dokumentai neįrodys visų reikalavimų atitikimo, toks pasiūlymas bus</t>
    </r>
    <r>
      <rPr>
        <b/>
        <sz val="11"/>
        <rFont val="Times New Roman"/>
        <family val="1"/>
        <charset val="186"/>
      </rPr>
      <t xml:space="preserve"> ATMETAMAS</t>
    </r>
    <r>
      <rPr>
        <sz val="11"/>
        <rFont val="Times New Roman"/>
        <family val="1"/>
      </rPr>
      <t>.</t>
    </r>
  </si>
  <si>
    <t>Turi tikti plovimo ir dezinfekavimo mašinoms "Wassenburg WD415".
Pateikti patvirtinančius dokumentus.
Pakuotė: 5 L</t>
  </si>
  <si>
    <t>Turi tikti plovimo ir dezinfekavimo mašinoms "Wassenburg WD415".
Pateikti patvirtinančius dokumentus.
Sudėtis: 11,5 proc. peracto rūgšties, koroziniai inhibitoriai. Sudėtyje neturi būti aldehidų ir ketvirtinių amonio junginių.
Pakuotė: 4- 5 L</t>
  </si>
  <si>
    <t>Pirki-mo da-lies Nr.</t>
  </si>
  <si>
    <t>Mato vnt.</t>
  </si>
  <si>
    <t>Pavadinimas, kilmės šalis, gamintojas</t>
  </si>
  <si>
    <t>Siūloma prekė</t>
  </si>
  <si>
    <t>PVM tarifas (%)</t>
  </si>
  <si>
    <t>TECHNINĖ SPECIFIKACIJA</t>
  </si>
  <si>
    <t>11. Endoskopų plovimo ir dezinfekcijos priemonės automatinėms mašinoms (Būtina pateikti pasiūlymą visoms pirkimo dalies pozicijoms):</t>
  </si>
  <si>
    <t>11.1.</t>
  </si>
  <si>
    <t>11.2.</t>
  </si>
  <si>
    <t>11 pirkimo dalis iš viso:</t>
  </si>
  <si>
    <t>Dezinfekcijos ir sterilizacijos priemonių pirkimo (II) atviro konkurso sąlygų priedas Nr. 2</t>
  </si>
  <si>
    <t>DEZINFEKCIJOS IR STERILIZACIJOS PRIEMONIŲ PIRKIMAS (II)</t>
  </si>
  <si>
    <t>5 L</t>
  </si>
  <si>
    <t>4,75 L</t>
  </si>
  <si>
    <t xml:space="preserve">„EndoHigh®“ Ploviklis, Vokietija, Chemische Fabrik Dr. Weigert GmbH &amp; Co. KG </t>
  </si>
  <si>
    <t>„EndoHigh® PAA“, Vokietija, Chemische Fabrik Dr. Weigert GmbH &amp; Co. KG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</si>
</sst>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charset val="186"/>
      <scheme val="minor"/>
    </font>
    <font>
      <sz val="11"/>
      <color theme="1"/>
      <name val="Times New Roman"/>
      <family val="1"/>
      <charset val="186"/>
    </font>
    <font>
      <sz val="12"/>
      <name val="Times New Roman"/>
      <family val="1"/>
      <charset val="186"/>
    </font>
    <font>
      <sz val="11"/>
      <name val="Times New Roman"/>
      <family val="1"/>
      <charset val="186"/>
    </font>
    <font>
      <b/>
      <sz val="11"/>
      <name val="Times New Roman"/>
      <family val="1"/>
      <charset val="186"/>
    </font>
    <font>
      <sz val="12"/>
      <name val="Times New Roman"/>
      <family val="1"/>
    </font>
    <font>
      <b/>
      <sz val="12"/>
      <name val="Times New Roman"/>
      <family val="1"/>
    </font>
    <font>
      <b/>
      <i/>
      <sz val="12"/>
      <name val="Times New Roman"/>
      <family val="1"/>
    </font>
    <font>
      <b/>
      <i/>
      <sz val="11"/>
      <name val="Times New Roman"/>
      <family val="1"/>
    </font>
    <font>
      <b/>
      <sz val="11"/>
      <name val="Times New Roman"/>
      <family val="1"/>
    </font>
    <font>
      <sz val="11"/>
      <name val="Times New Roman"/>
      <family val="1"/>
    </font>
    <font>
      <b/>
      <sz val="12"/>
      <name val="Times New Roman"/>
      <family val="1"/>
      <charset val="186"/>
    </font>
    <font>
      <b/>
      <sz val="10"/>
      <color rgb="FF000000"/>
      <name val="Times New Roman"/>
      <family val="1"/>
      <charset val="186"/>
    </font>
    <font>
      <b/>
      <sz val="11"/>
      <color rgb="FF000000"/>
      <name val="Times New Roman"/>
      <family val="1"/>
      <charset val="186"/>
    </font>
    <font>
      <sz val="12"/>
      <color theme="1"/>
      <name val="Times New Roman"/>
      <family val="1"/>
      <charset val="186"/>
    </font>
    <font>
      <sz val="12"/>
      <color theme="1"/>
      <name val="Calibri"/>
      <family val="2"/>
      <charset val="186"/>
      <scheme val="minor"/>
    </font>
  </fonts>
  <fills count="4">
    <fill>
      <patternFill patternType="none"/>
    </fill>
    <fill>
      <patternFill patternType="gray125"/>
    </fill>
    <fill>
      <patternFill patternType="solid">
        <fgColor theme="0"/>
        <bgColor indexed="64"/>
      </patternFill>
    </fill>
    <fill>
      <patternFill patternType="solid">
        <fgColor rgb="FFFFFFFF"/>
        <bgColor rgb="FFEEEEEE"/>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s>
  <cellStyleXfs count="1">
    <xf numFmtId="0" fontId="0" fillId="0" borderId="0"/>
  </cellStyleXfs>
  <cellXfs count="63">
    <xf numFmtId="0" fontId="0" fillId="0" borderId="0" xfId="0"/>
    <xf numFmtId="0" fontId="1" fillId="0" borderId="0" xfId="0" applyFont="1"/>
    <xf numFmtId="0" fontId="0" fillId="0" borderId="0" xfId="0"/>
    <xf numFmtId="0" fontId="1" fillId="0" borderId="0" xfId="0" applyFont="1"/>
    <xf numFmtId="0" fontId="10" fillId="2" borderId="0" xfId="0" applyFont="1" applyFill="1" applyAlignment="1">
      <alignment wrapText="1"/>
    </xf>
    <xf numFmtId="0" fontId="5" fillId="2" borderId="0" xfId="0" applyFont="1" applyFill="1" applyAlignment="1">
      <alignment vertical="top"/>
    </xf>
    <xf numFmtId="0" fontId="1" fillId="0" borderId="0" xfId="0" applyFont="1" applyFill="1"/>
    <xf numFmtId="0" fontId="5" fillId="0" borderId="1" xfId="0" applyFont="1" applyFill="1" applyBorder="1" applyAlignment="1">
      <alignment horizontal="center" vertical="top" wrapText="1"/>
    </xf>
    <xf numFmtId="0" fontId="10" fillId="0" borderId="1" xfId="0" applyFont="1" applyFill="1" applyBorder="1" applyAlignment="1">
      <alignment horizontal="center" vertical="top" wrapText="1"/>
    </xf>
    <xf numFmtId="0" fontId="0" fillId="0" borderId="0" xfId="0" applyFont="1"/>
    <xf numFmtId="0" fontId="8" fillId="0" borderId="1" xfId="0" applyFont="1" applyFill="1" applyBorder="1" applyAlignment="1">
      <alignment vertical="top" wrapText="1"/>
    </xf>
    <xf numFmtId="0" fontId="9" fillId="2" borderId="0" xfId="0" applyFont="1" applyFill="1" applyAlignment="1">
      <alignment horizontal="center" wrapText="1"/>
    </xf>
    <xf numFmtId="0" fontId="12" fillId="3" borderId="1" xfId="0" applyFont="1" applyFill="1" applyBorder="1" applyAlignment="1">
      <alignment horizontal="center" vertical="center" wrapText="1"/>
    </xf>
    <xf numFmtId="0" fontId="2" fillId="0" borderId="1" xfId="0" applyFont="1" applyFill="1" applyBorder="1" applyAlignment="1">
      <alignment horizontal="left" vertical="top" wrapText="1"/>
    </xf>
    <xf numFmtId="0" fontId="4" fillId="2" borderId="1" xfId="0" applyFont="1" applyFill="1" applyBorder="1" applyAlignment="1">
      <alignment horizontal="center" vertical="top" wrapText="1"/>
    </xf>
    <xf numFmtId="0" fontId="13" fillId="3" borderId="1"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1" fillId="0" borderId="0" xfId="0" applyFont="1" applyAlignment="1">
      <alignment vertical="center"/>
    </xf>
    <xf numFmtId="0" fontId="0" fillId="0" borderId="0" xfId="0" applyFont="1" applyAlignment="1">
      <alignment vertical="center"/>
    </xf>
    <xf numFmtId="0" fontId="2" fillId="0" borderId="1" xfId="0" applyFont="1" applyFill="1" applyBorder="1" applyAlignment="1">
      <alignment horizontal="center" vertical="top" wrapText="1"/>
    </xf>
    <xf numFmtId="0" fontId="0" fillId="0" borderId="0" xfId="0" applyAlignment="1">
      <alignment vertical="center"/>
    </xf>
    <xf numFmtId="0" fontId="10" fillId="2" borderId="0" xfId="0" applyFont="1" applyFill="1" applyAlignment="1">
      <alignment horizontal="center" wrapText="1"/>
    </xf>
    <xf numFmtId="0" fontId="1" fillId="0" borderId="0" xfId="0" applyFont="1" applyAlignment="1">
      <alignment horizontal="center"/>
    </xf>
    <xf numFmtId="2" fontId="2" fillId="0" borderId="1" xfId="0" applyNumberFormat="1" applyFont="1" applyFill="1" applyBorder="1" applyAlignment="1">
      <alignment horizontal="center" vertical="top" wrapText="1"/>
    </xf>
    <xf numFmtId="2" fontId="4" fillId="2" borderId="1" xfId="0" applyNumberFormat="1" applyFont="1" applyFill="1" applyBorder="1" applyAlignment="1">
      <alignment horizontal="center" vertical="center" wrapText="1"/>
    </xf>
    <xf numFmtId="0" fontId="10" fillId="2" borderId="1" xfId="0" applyFont="1" applyFill="1" applyBorder="1" applyAlignment="1">
      <alignment vertical="center" wrapText="1"/>
    </xf>
    <xf numFmtId="0" fontId="14" fillId="0" borderId="0" xfId="0" applyFont="1" applyAlignment="1">
      <alignment vertical="center"/>
    </xf>
    <xf numFmtId="0" fontId="15" fillId="0" borderId="0" xfId="0" applyFont="1" applyAlignment="1">
      <alignment vertical="center"/>
    </xf>
    <xf numFmtId="0" fontId="4" fillId="2" borderId="9" xfId="0" applyFont="1" applyFill="1" applyBorder="1" applyAlignment="1">
      <alignment vertical="center"/>
    </xf>
    <xf numFmtId="0" fontId="10" fillId="2" borderId="8" xfId="0" applyFont="1" applyFill="1" applyBorder="1" applyAlignment="1">
      <alignment wrapText="1"/>
    </xf>
    <xf numFmtId="0" fontId="10" fillId="2" borderId="11" xfId="0" applyFont="1" applyFill="1" applyBorder="1" applyAlignment="1">
      <alignment wrapText="1"/>
    </xf>
    <xf numFmtId="0" fontId="11" fillId="2" borderId="1" xfId="0" applyFont="1" applyFill="1" applyBorder="1" applyAlignment="1">
      <alignment horizontal="center" vertical="top" wrapText="1"/>
    </xf>
    <xf numFmtId="0" fontId="10" fillId="2" borderId="0" xfId="0" applyFont="1" applyFill="1" applyAlignment="1">
      <alignment vertical="top" wrapText="1"/>
    </xf>
    <xf numFmtId="0" fontId="1" fillId="0" borderId="0" xfId="0" applyFont="1" applyAlignment="1">
      <alignment vertical="top"/>
    </xf>
    <xf numFmtId="9" fontId="7" fillId="0" borderId="1" xfId="0" applyNumberFormat="1" applyFont="1" applyFill="1" applyBorder="1" applyAlignment="1">
      <alignment horizontal="center" vertical="top" wrapText="1"/>
    </xf>
    <xf numFmtId="2" fontId="8" fillId="0" borderId="1" xfId="0" applyNumberFormat="1" applyFont="1" applyFill="1" applyBorder="1" applyAlignment="1">
      <alignment vertical="top" wrapText="1"/>
    </xf>
    <xf numFmtId="2" fontId="5" fillId="0" borderId="1" xfId="0" applyNumberFormat="1" applyFont="1" applyFill="1" applyBorder="1" applyAlignment="1">
      <alignment horizontal="center" vertical="top" wrapText="1"/>
    </xf>
    <xf numFmtId="0" fontId="11" fillId="2" borderId="7" xfId="0" applyFont="1" applyFill="1" applyBorder="1" applyAlignment="1">
      <alignment horizontal="center" vertical="center" wrapText="1"/>
    </xf>
    <xf numFmtId="0" fontId="11" fillId="2" borderId="5" xfId="0" applyFont="1" applyFill="1" applyBorder="1" applyAlignment="1">
      <alignment horizontal="center" vertical="center" wrapText="1"/>
    </xf>
    <xf numFmtId="0" fontId="11" fillId="2" borderId="2" xfId="0" applyFont="1" applyFill="1" applyBorder="1" applyAlignment="1">
      <alignment horizontal="center" vertical="center" wrapText="1"/>
    </xf>
    <xf numFmtId="0" fontId="11" fillId="2" borderId="4"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3" fillId="2" borderId="0" xfId="0" applyFont="1" applyFill="1" applyAlignment="1">
      <alignment horizontal="left" vertical="top" wrapText="1"/>
    </xf>
    <xf numFmtId="0" fontId="10" fillId="2" borderId="0" xfId="0" applyFont="1" applyFill="1" applyAlignment="1">
      <alignment horizontal="left" vertical="top" wrapText="1"/>
    </xf>
    <xf numFmtId="0" fontId="10" fillId="2" borderId="8" xfId="0" applyFont="1" applyFill="1" applyBorder="1" applyAlignment="1">
      <alignment horizontal="left" vertical="top"/>
    </xf>
    <xf numFmtId="0" fontId="10" fillId="0" borderId="1" xfId="0" applyFont="1" applyFill="1" applyBorder="1" applyAlignment="1">
      <alignment horizontal="left" vertical="top" wrapText="1"/>
    </xf>
    <xf numFmtId="0" fontId="1" fillId="0" borderId="0" xfId="0" applyFont="1" applyAlignment="1">
      <alignment horizontal="left" vertical="top" wrapText="1"/>
    </xf>
    <xf numFmtId="0" fontId="9" fillId="2" borderId="0" xfId="0" applyFont="1" applyFill="1" applyAlignment="1">
      <alignment horizontal="center" wrapText="1"/>
    </xf>
    <xf numFmtId="0" fontId="11" fillId="2" borderId="6" xfId="0" applyFont="1" applyFill="1" applyBorder="1" applyAlignment="1">
      <alignment horizontal="center" wrapText="1"/>
    </xf>
    <xf numFmtId="0" fontId="10" fillId="2" borderId="6" xfId="0" applyFont="1" applyFill="1" applyBorder="1" applyAlignment="1">
      <alignment horizontal="center" wrapText="1"/>
    </xf>
    <xf numFmtId="0" fontId="4" fillId="2" borderId="10"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12" xfId="0" applyFont="1" applyFill="1" applyBorder="1" applyAlignment="1">
      <alignment horizontal="center" vertical="center"/>
    </xf>
    <xf numFmtId="0" fontId="4" fillId="2" borderId="2" xfId="0" applyFont="1" applyFill="1" applyBorder="1" applyAlignment="1">
      <alignment horizontal="center" vertical="top"/>
    </xf>
    <xf numFmtId="0" fontId="4" fillId="2" borderId="4" xfId="0" applyFont="1" applyFill="1" applyBorder="1" applyAlignment="1">
      <alignment horizontal="center" vertical="top"/>
    </xf>
    <xf numFmtId="0" fontId="4" fillId="2" borderId="3" xfId="0" applyFont="1" applyFill="1" applyBorder="1" applyAlignment="1">
      <alignment horizontal="center" vertical="top"/>
    </xf>
    <xf numFmtId="0" fontId="9" fillId="2" borderId="1" xfId="0" applyFont="1" applyFill="1" applyBorder="1" applyAlignment="1">
      <alignment horizontal="left" vertical="top" wrapText="1"/>
    </xf>
    <xf numFmtId="0" fontId="10" fillId="2" borderId="1" xfId="0" applyFont="1" applyFill="1" applyBorder="1" applyAlignment="1">
      <alignment horizontal="center" vertical="center" wrapText="1"/>
    </xf>
    <xf numFmtId="0" fontId="6" fillId="2" borderId="1" xfId="0" applyFont="1" applyFill="1" applyBorder="1" applyAlignment="1">
      <alignment horizontal="right" vertical="center" wrapText="1"/>
    </xf>
    <xf numFmtId="0" fontId="4" fillId="2" borderId="7"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11" fillId="2" borderId="7" xfId="0" applyFont="1" applyFill="1" applyBorder="1" applyAlignment="1">
      <alignment horizontal="center" vertical="top" wrapText="1"/>
    </xf>
    <xf numFmtId="0" fontId="11" fillId="2" borderId="5" xfId="0" applyFont="1" applyFill="1" applyBorder="1" applyAlignment="1">
      <alignment horizontal="center"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345F5D-C2E3-48B3-9372-9D2C1EDC01CF}">
  <dimension ref="A1:P17"/>
  <sheetViews>
    <sheetView tabSelected="1" topLeftCell="A10" zoomScaleNormal="100" workbookViewId="0">
      <selection activeCell="G13" sqref="G13"/>
    </sheetView>
  </sheetViews>
  <sheetFormatPr defaultRowHeight="14.5" x14ac:dyDescent="0.35"/>
  <cols>
    <col min="1" max="1" width="6" style="21" customWidth="1"/>
    <col min="2" max="2" width="20.81640625" style="4" customWidth="1"/>
    <col min="3" max="3" width="6.81640625" style="32" customWidth="1"/>
    <col min="4" max="4" width="10.26953125" style="4" customWidth="1"/>
    <col min="5" max="5" width="8.81640625" style="4" customWidth="1"/>
    <col min="6" max="6" width="9.1796875" style="4"/>
    <col min="7" max="8" width="14.26953125" style="4" customWidth="1"/>
    <col min="9" max="9" width="10" style="4" customWidth="1"/>
    <col min="10" max="10" width="11.54296875" style="4" customWidth="1"/>
    <col min="11" max="11" width="10.54296875" style="4" customWidth="1"/>
    <col min="12" max="12" width="10.453125" style="4" customWidth="1"/>
    <col min="13" max="13" width="39.54296875" style="3" customWidth="1"/>
    <col min="14" max="14" width="9.1796875" style="1"/>
    <col min="15" max="15" width="12.54296875" style="1" customWidth="1"/>
    <col min="16" max="16" width="12.81640625" style="1" customWidth="1"/>
    <col min="20" max="20" width="14.81640625" customWidth="1"/>
    <col min="21" max="21" width="25.81640625" customWidth="1"/>
  </cols>
  <sheetData>
    <row r="1" spans="1:16" ht="31.5" customHeight="1" x14ac:dyDescent="0.35">
      <c r="F1" s="5"/>
      <c r="G1" s="5"/>
      <c r="H1" s="5"/>
      <c r="I1" s="5"/>
      <c r="J1" s="5"/>
      <c r="K1" s="46" t="s">
        <v>23</v>
      </c>
      <c r="L1" s="46"/>
      <c r="M1" s="46"/>
    </row>
    <row r="2" spans="1:16" s="2" customFormat="1" ht="13.15" customHeight="1" x14ac:dyDescent="0.35">
      <c r="A2" s="22"/>
      <c r="B2" s="3"/>
      <c r="C2" s="33"/>
      <c r="K2" s="9"/>
      <c r="L2" s="9"/>
      <c r="M2" s="9"/>
    </row>
    <row r="3" spans="1:16" ht="15" customHeight="1" x14ac:dyDescent="0.35">
      <c r="A3" s="47" t="s">
        <v>24</v>
      </c>
      <c r="B3" s="47"/>
      <c r="C3" s="47"/>
      <c r="D3" s="47"/>
      <c r="E3" s="47"/>
      <c r="F3" s="47"/>
      <c r="G3" s="47"/>
      <c r="H3" s="47"/>
      <c r="I3" s="47"/>
      <c r="J3" s="47"/>
      <c r="K3" s="47"/>
      <c r="L3" s="47"/>
      <c r="M3" s="47"/>
    </row>
    <row r="4" spans="1:16" s="2" customFormat="1" ht="15" customHeight="1" x14ac:dyDescent="0.35">
      <c r="A4" s="11"/>
      <c r="B4" s="47" t="s">
        <v>18</v>
      </c>
      <c r="C4" s="47"/>
      <c r="D4" s="47"/>
      <c r="E4" s="47"/>
      <c r="F4" s="47"/>
      <c r="G4" s="47"/>
      <c r="H4" s="47"/>
      <c r="I4" s="47"/>
      <c r="J4" s="47"/>
      <c r="K4" s="47"/>
      <c r="L4" s="47"/>
      <c r="M4" s="47"/>
      <c r="N4" s="3"/>
      <c r="O4" s="3"/>
      <c r="P4" s="3"/>
    </row>
    <row r="5" spans="1:16" ht="15" customHeight="1" x14ac:dyDescent="0.35">
      <c r="A5" s="48"/>
      <c r="B5" s="49"/>
      <c r="C5" s="49"/>
      <c r="D5" s="49"/>
      <c r="E5" s="49"/>
      <c r="F5" s="49"/>
      <c r="G5" s="49"/>
      <c r="H5" s="49"/>
      <c r="I5" s="49"/>
      <c r="J5" s="49"/>
      <c r="K5" s="49"/>
      <c r="L5" s="49"/>
      <c r="M5" s="49"/>
    </row>
    <row r="6" spans="1:16" s="2" customFormat="1" ht="24.65" customHeight="1" x14ac:dyDescent="0.35">
      <c r="A6" s="59" t="s">
        <v>13</v>
      </c>
      <c r="B6" s="59" t="s">
        <v>0</v>
      </c>
      <c r="C6" s="61" t="s">
        <v>14</v>
      </c>
      <c r="D6" s="37" t="s">
        <v>1</v>
      </c>
      <c r="E6" s="37" t="s">
        <v>17</v>
      </c>
      <c r="F6" s="37" t="s">
        <v>2</v>
      </c>
      <c r="G6" s="37" t="s">
        <v>3</v>
      </c>
      <c r="H6" s="39" t="s">
        <v>16</v>
      </c>
      <c r="I6" s="40"/>
      <c r="J6" s="41"/>
      <c r="K6" s="28"/>
      <c r="L6" s="29"/>
      <c r="M6" s="30"/>
      <c r="N6" s="3"/>
      <c r="O6" s="3"/>
      <c r="P6" s="3"/>
    </row>
    <row r="7" spans="1:16" s="18" customFormat="1" ht="66.650000000000006" customHeight="1" x14ac:dyDescent="0.35">
      <c r="A7" s="60"/>
      <c r="B7" s="60"/>
      <c r="C7" s="62"/>
      <c r="D7" s="38"/>
      <c r="E7" s="38"/>
      <c r="F7" s="38"/>
      <c r="G7" s="38"/>
      <c r="H7" s="15" t="s">
        <v>15</v>
      </c>
      <c r="I7" s="16" t="s">
        <v>4</v>
      </c>
      <c r="J7" s="16" t="s">
        <v>5</v>
      </c>
      <c r="K7" s="50" t="s">
        <v>6</v>
      </c>
      <c r="L7" s="51"/>
      <c r="M7" s="52"/>
      <c r="N7" s="17"/>
      <c r="O7" s="17"/>
      <c r="P7" s="17"/>
    </row>
    <row r="8" spans="1:16" s="9" customFormat="1" ht="18.649999999999999" customHeight="1" x14ac:dyDescent="0.35">
      <c r="A8" s="14">
        <v>1</v>
      </c>
      <c r="B8" s="14">
        <v>2</v>
      </c>
      <c r="C8" s="31">
        <v>3</v>
      </c>
      <c r="D8" s="31">
        <v>4</v>
      </c>
      <c r="E8" s="31">
        <v>5</v>
      </c>
      <c r="F8" s="31">
        <v>6</v>
      </c>
      <c r="G8" s="31">
        <v>7</v>
      </c>
      <c r="H8" s="12">
        <v>8</v>
      </c>
      <c r="I8" s="31">
        <v>9</v>
      </c>
      <c r="J8" s="31">
        <v>10</v>
      </c>
      <c r="K8" s="53">
        <v>11</v>
      </c>
      <c r="L8" s="54"/>
      <c r="M8" s="55"/>
      <c r="N8" s="3"/>
      <c r="O8" s="3"/>
      <c r="P8" s="3"/>
    </row>
    <row r="9" spans="1:16" s="2" customFormat="1" ht="21.75" customHeight="1" x14ac:dyDescent="0.35">
      <c r="A9" s="3"/>
      <c r="B9" s="3"/>
      <c r="C9" s="3"/>
    </row>
    <row r="10" spans="1:16" s="27" customFormat="1" ht="22.15" customHeight="1" x14ac:dyDescent="0.35">
      <c r="A10" s="26"/>
      <c r="B10" s="26"/>
      <c r="C10" s="26"/>
    </row>
    <row r="11" spans="1:16" ht="21.75" customHeight="1" x14ac:dyDescent="0.35">
      <c r="A11" s="56" t="s">
        <v>19</v>
      </c>
      <c r="B11" s="56"/>
      <c r="C11" s="56"/>
      <c r="D11" s="56"/>
      <c r="E11" s="56"/>
      <c r="F11" s="56"/>
      <c r="G11" s="56"/>
      <c r="H11" s="56"/>
      <c r="I11" s="56"/>
      <c r="J11" s="56"/>
      <c r="K11" s="56"/>
      <c r="L11" s="56"/>
      <c r="M11" s="56"/>
    </row>
    <row r="12" spans="1:16" ht="113.25" customHeight="1" x14ac:dyDescent="0.35">
      <c r="A12" s="8" t="s">
        <v>20</v>
      </c>
      <c r="B12" s="13" t="s">
        <v>8</v>
      </c>
      <c r="C12" s="7" t="s">
        <v>7</v>
      </c>
      <c r="D12" s="19">
        <v>180</v>
      </c>
      <c r="E12" s="34">
        <v>0.05</v>
      </c>
      <c r="F12" s="36">
        <v>17</v>
      </c>
      <c r="G12" s="23">
        <f>D12*F12</f>
        <v>3060</v>
      </c>
      <c r="H12" s="4" t="s">
        <v>27</v>
      </c>
      <c r="I12" s="7" t="s">
        <v>25</v>
      </c>
      <c r="J12" s="35">
        <f>F12*5</f>
        <v>85</v>
      </c>
      <c r="K12" s="45" t="s">
        <v>11</v>
      </c>
      <c r="L12" s="45"/>
      <c r="M12" s="45"/>
      <c r="N12" s="6"/>
      <c r="O12" s="6"/>
      <c r="P12" s="6"/>
    </row>
    <row r="13" spans="1:16" ht="112.9" customHeight="1" x14ac:dyDescent="0.35">
      <c r="A13" s="8" t="s">
        <v>21</v>
      </c>
      <c r="B13" s="13" t="s">
        <v>9</v>
      </c>
      <c r="C13" s="7" t="s">
        <v>7</v>
      </c>
      <c r="D13" s="19">
        <v>510</v>
      </c>
      <c r="E13" s="34">
        <v>0.05</v>
      </c>
      <c r="F13" s="36">
        <v>35</v>
      </c>
      <c r="G13" s="23">
        <f>D13*F13</f>
        <v>17850</v>
      </c>
      <c r="H13" s="4" t="s">
        <v>28</v>
      </c>
      <c r="I13" s="7" t="s">
        <v>26</v>
      </c>
      <c r="J13" s="10">
        <f>F13*4.75</f>
        <v>166.25</v>
      </c>
      <c r="K13" s="45" t="s">
        <v>12</v>
      </c>
      <c r="L13" s="45"/>
      <c r="M13" s="45"/>
      <c r="N13" s="6"/>
      <c r="O13" s="6"/>
      <c r="P13" s="6"/>
    </row>
    <row r="14" spans="1:16" s="20" customFormat="1" ht="25.9" customHeight="1" x14ac:dyDescent="0.35">
      <c r="A14" s="58" t="s">
        <v>22</v>
      </c>
      <c r="B14" s="58"/>
      <c r="C14" s="58"/>
      <c r="D14" s="58"/>
      <c r="E14" s="58"/>
      <c r="F14" s="58"/>
      <c r="G14" s="24">
        <f>G12+G13</f>
        <v>20910</v>
      </c>
      <c r="H14" s="25"/>
      <c r="I14" s="57"/>
      <c r="J14" s="57"/>
      <c r="K14" s="57"/>
      <c r="L14" s="57"/>
      <c r="M14" s="57"/>
      <c r="N14" s="17"/>
      <c r="O14" s="17"/>
      <c r="P14" s="17"/>
    </row>
    <row r="15" spans="1:16" s="2" customFormat="1" ht="18.649999999999999" customHeight="1" x14ac:dyDescent="0.35">
      <c r="A15" s="44"/>
      <c r="B15" s="44"/>
      <c r="C15" s="44"/>
      <c r="D15" s="44"/>
      <c r="E15" s="44"/>
      <c r="F15" s="44"/>
      <c r="G15" s="44"/>
      <c r="H15" s="44"/>
      <c r="I15" s="44"/>
      <c r="J15" s="44"/>
      <c r="K15" s="44"/>
      <c r="L15" s="44"/>
      <c r="M15" s="44"/>
      <c r="N15" s="3"/>
      <c r="O15" s="6"/>
      <c r="P15" s="6"/>
    </row>
    <row r="16" spans="1:16" s="2" customFormat="1" ht="83.25" customHeight="1" x14ac:dyDescent="0.35">
      <c r="A16" s="42" t="s">
        <v>10</v>
      </c>
      <c r="B16" s="43"/>
      <c r="C16" s="43"/>
      <c r="D16" s="43"/>
      <c r="E16" s="43"/>
      <c r="F16" s="43"/>
      <c r="G16" s="43"/>
      <c r="H16" s="43"/>
      <c r="I16" s="43"/>
      <c r="J16" s="43"/>
      <c r="K16" s="43"/>
      <c r="L16" s="43"/>
      <c r="M16" s="43"/>
      <c r="N16" s="3"/>
      <c r="O16" s="3"/>
      <c r="P16" s="3"/>
    </row>
    <row r="17" spans="1:16" s="2" customFormat="1" x14ac:dyDescent="0.35">
      <c r="A17" s="21"/>
      <c r="B17" s="4"/>
      <c r="C17" s="32"/>
      <c r="D17" s="4"/>
      <c r="E17" s="4"/>
      <c r="F17" s="4"/>
      <c r="G17" s="4"/>
      <c r="H17" s="4"/>
      <c r="I17" s="4"/>
      <c r="J17" s="4"/>
      <c r="K17" s="4"/>
      <c r="L17" s="4"/>
      <c r="M17" s="3"/>
      <c r="N17" s="3"/>
      <c r="O17" s="3"/>
      <c r="P17" s="3"/>
    </row>
  </sheetData>
  <mergeCells count="21">
    <mergeCell ref="A16:M16"/>
    <mergeCell ref="A15:M15"/>
    <mergeCell ref="K12:M12"/>
    <mergeCell ref="K13:M13"/>
    <mergeCell ref="K1:M1"/>
    <mergeCell ref="A3:M3"/>
    <mergeCell ref="A5:M5"/>
    <mergeCell ref="B4:M4"/>
    <mergeCell ref="K7:M7"/>
    <mergeCell ref="K8:M8"/>
    <mergeCell ref="A11:M11"/>
    <mergeCell ref="I14:M14"/>
    <mergeCell ref="A14:F14"/>
    <mergeCell ref="A6:A7"/>
    <mergeCell ref="B6:B7"/>
    <mergeCell ref="C6:C7"/>
    <mergeCell ref="D6:D7"/>
    <mergeCell ref="E6:E7"/>
    <mergeCell ref="F6:F7"/>
    <mergeCell ref="G6:G7"/>
    <mergeCell ref="H6:J6"/>
  </mergeCells>
  <pageMargins left="0.23622047244094491" right="0.23622047244094491" top="0.74803149606299213" bottom="0.74803149606299213" header="0.31496062992125984" footer="0.31496062992125984"/>
  <pageSetup paperSize="9" scale="8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Lapas1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Viesieji1</dc:creator>
  <cp:lastModifiedBy>aurel</cp:lastModifiedBy>
  <cp:lastPrinted>2021-03-01T08:14:56Z</cp:lastPrinted>
  <dcterms:created xsi:type="dcterms:W3CDTF">2018-10-15T07:32:09Z</dcterms:created>
  <dcterms:modified xsi:type="dcterms:W3CDTF">2021-03-24T12:36:36Z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LabbisDVSAttachmentId">
    <vt:lpwstr>2c820ecb-c582-4a6a-88be-112e07d9135a</vt:lpwstr>
  </property>
</Properties>
</file>