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ieva.bucinskaite\Desktop\MĖSOS SIM\"/>
    </mc:Choice>
  </mc:AlternateContent>
  <bookViews>
    <workbookView xWindow="-120" yWindow="-120" windowWidth="29040" windowHeight="15750"/>
  </bookViews>
  <sheets>
    <sheet name="kiekiai" sheetId="1" r:id="rId1"/>
  </sheets>
  <definedNames>
    <definedName name="_xlnm._FilterDatabase" localSheetId="0" hidden="1">kiekiai!$A$42:$P$42</definedName>
    <definedName name="_xlnm.Print_Area" localSheetId="0">kiekiai!$A$1:$P$91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7" i="1" l="1"/>
  <c r="O56" i="1"/>
  <c r="O55" i="1"/>
  <c r="O54" i="1"/>
  <c r="O53" i="1"/>
  <c r="O52" i="1"/>
  <c r="O51" i="1"/>
  <c r="O50" i="1"/>
  <c r="O49" i="1"/>
  <c r="O48" i="1"/>
  <c r="O47" i="1"/>
</calcChain>
</file>

<file path=xl/sharedStrings.xml><?xml version="1.0" encoding="utf-8"?>
<sst xmlns="http://schemas.openxmlformats.org/spreadsheetml/2006/main" count="180" uniqueCount="116">
  <si>
    <t>Produkto pristatymo periodiškumas</t>
  </si>
  <si>
    <t>Prekės pavadinimas ir jos aprašymas</t>
  </si>
  <si>
    <t>Pateikiamas dokumentas, įrodantis prekės atitikimą techniniams reikalavimams</t>
  </si>
  <si>
    <t>Išfasavimas</t>
  </si>
  <si>
    <t>Saugojimo sąlygos</t>
  </si>
  <si>
    <t>Tinkamumo vartoti terminas</t>
  </si>
  <si>
    <t>Prekės pavadinimas ir prekei keliami techniniai reikalavimai</t>
  </si>
  <si>
    <t>Konkurso sąlygų 1 PREDAS</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</si>
  <si>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</si>
  <si>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</si>
  <si>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</si>
  <si>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</si>
  <si>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Pasiūlymas galioja iki termino, nustatyto pirkimo dokumentuose.</t>
  </si>
  <si>
    <t>Kokiu pagrindu atitinkamas dokumentas yra konfidencialus</t>
  </si>
  <si>
    <t>Pastabos.</t>
  </si>
  <si>
    <t>(Tiekėjo arba jo įgalioto asmens pareigų pavadinimas)</t>
  </si>
  <si>
    <r>
      <t>(Parašas)</t>
    </r>
    <r>
      <rPr>
        <i/>
        <sz val="8"/>
        <color indexed="8"/>
        <rFont val="Times New Roman"/>
        <family val="1"/>
        <charset val="186"/>
      </rPr>
      <t xml:space="preserve"> </t>
    </r>
  </si>
  <si>
    <t>Informacija apie įsigyjamas prekes, jų kiekius, tiekimo periodiškumą</t>
  </si>
  <si>
    <t xml:space="preserve">Informacija apie konkurso dalyvio siūlomas prekes </t>
  </si>
  <si>
    <t>3 kartus per savaitę</t>
  </si>
  <si>
    <r>
      <t>SUMA IŠ VISO  (maksimali), Eur</t>
    </r>
    <r>
      <rPr>
        <b/>
        <sz val="9"/>
        <rFont val="Times New Roman"/>
        <family val="1"/>
        <charset val="186"/>
      </rPr>
      <t xml:space="preserve"> su PVM žodžiais</t>
    </r>
  </si>
  <si>
    <r>
      <t>*</t>
    </r>
    <r>
      <rPr>
        <b/>
        <sz val="10"/>
        <color theme="1"/>
        <rFont val="Times New Roman"/>
        <family val="1"/>
        <charset val="186"/>
      </rPr>
      <t>*</t>
    </r>
    <r>
      <rPr>
        <sz val="10"/>
        <color theme="1"/>
        <rFont val="Times New Roman"/>
        <family val="1"/>
        <charset val="186"/>
      </rPr>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r>
  </si>
  <si>
    <t xml:space="preserve">
Ši pasiūlyme nurodyta informacija konfidenciali (perkančioji organizacija šios informacijos negali atskleisti tretiesiems asmenims):
</t>
  </si>
  <si>
    <t xml:space="preserve">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</si>
  <si>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r>
      <t>* Lietuvos kariuomenei prekės pristatomos pagal poreikį konkurso sąlygų</t>
    </r>
    <r>
      <rPr>
        <sz val="10"/>
        <color rgb="FFFF0000"/>
        <rFont val="Times New Roman"/>
        <family val="1"/>
        <charset val="186"/>
      </rPr>
      <t xml:space="preserve"> </t>
    </r>
    <r>
      <rPr>
        <sz val="10"/>
        <rFont val="Times New Roman"/>
        <family val="1"/>
        <charset val="186"/>
      </rPr>
      <t xml:space="preserve">7 priede </t>
    </r>
    <r>
      <rPr>
        <sz val="10"/>
        <color theme="1"/>
        <rFont val="Times New Roman"/>
        <family val="1"/>
        <charset val="186"/>
      </rPr>
      <t>nurodytais adresais; Lietuvos Karo akademijai prekės pristatomos pagal poreikį adresu: „Generolo Jono Žemaičio Lietuvos karo akademija“ Šilo g. 5, Vilnius.</t>
    </r>
  </si>
  <si>
    <r>
      <t xml:space="preserve">Karštai rūkyta  dešra - </t>
    </r>
    <r>
      <rPr>
        <sz val="10"/>
        <rFont val="Times New Roman"/>
        <family val="1"/>
        <charset val="186"/>
      </rPr>
      <t>aukščiausios rūšies, pagaminta iš jautienos ir kiaulienos mėsos, dviejų rūšių (pagaminta pagal 2 skirtingas receptūras),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</si>
  <si>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Karštai rūkyta kiaulienos nugarinė - </t>
    </r>
    <r>
      <rPr>
        <sz val="10"/>
        <rFont val="Times New Roman"/>
        <family val="1"/>
        <charset val="186"/>
      </rPr>
      <t>aukščiausios rūšies,  be odos ir kaulų,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</si>
  <si>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Karštai rūkyta kiaulienos nugarinė (po 50 g) - </t>
    </r>
    <r>
      <rPr>
        <sz val="10"/>
        <rFont val="Times New Roman"/>
        <family val="1"/>
        <charset val="186"/>
      </rPr>
      <t>aukščiausios rūšies,  be odos, pjaustyta riekutėmis, sufasuotas po 50 g,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</si>
  <si>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Virta  dešra - </t>
    </r>
    <r>
      <rPr>
        <sz val="10"/>
        <rFont val="Times New Roman"/>
        <family val="1"/>
        <charset val="186"/>
      </rPr>
      <t>aukščiausios rūšies, pagaminta iš smulkintos mėsos, bestruktūrė,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</si>
  <si>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Virtas jautienos vyniotinis - </t>
    </r>
    <r>
      <rPr>
        <sz val="10"/>
        <rFont val="Times New Roman"/>
        <family val="1"/>
        <charset val="186"/>
      </rPr>
      <t>aukščiausios rūšies, atitinkantis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</si>
  <si>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Virtas kepenų paštetas - </t>
    </r>
    <r>
      <rPr>
        <sz val="10"/>
        <rFont val="Times New Roman"/>
        <family val="1"/>
        <charset val="186"/>
      </rPr>
      <t>aukščiausios rūšies,  atitinkantis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</si>
  <si>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Šaltai rūkyta dešra - </t>
    </r>
    <r>
      <rPr>
        <sz val="10"/>
        <rFont val="Times New Roman"/>
        <family val="1"/>
        <charset val="186"/>
      </rPr>
      <t>aukščiausios rūšies,  dviejų rūšių (pagaminta pagal dvi skirtingas receptūras – iš kiaulienos mėsos ir iš jautienos ir kiaulienos  mėsos),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</si>
  <si>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Šaltai rūkyta dešra (po 70 g) - </t>
    </r>
    <r>
      <rPr>
        <sz val="10"/>
        <rFont val="Times New Roman"/>
        <family val="1"/>
        <charset val="186"/>
      </rPr>
      <t>aukščiausios rūšies,  pagaminta iš kiaulienos mėsos, pjaustyta riekutėmis, sufasuota po 70 g,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</si>
  <si>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Šaltai rūkyta  dešra (po 50 g) - </t>
    </r>
    <r>
      <rPr>
        <sz val="10"/>
        <rFont val="Times New Roman"/>
        <family val="1"/>
        <charset val="186"/>
      </rPr>
      <t>aukščiausios rūšies, pagaminta iš kiaulienos mėsos, pjaustyta riekutėmis, sufasuota po 50 g,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</si>
  <si>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Šaltai rūkyta kiaulienos nugarinė - </t>
    </r>
    <r>
      <rPr>
        <sz val="10"/>
        <rFont val="Times New Roman"/>
        <family val="1"/>
        <charset val="186"/>
      </rPr>
      <t>aukščiausios rūšies,  be kaulų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</si>
  <si>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Šaltai rūkyta kiaulienos nugarinė (po 50 g) - </t>
    </r>
    <r>
      <rPr>
        <sz val="10"/>
        <rFont val="Times New Roman"/>
        <family val="1"/>
        <charset val="186"/>
      </rPr>
      <t>aukščiausios rūšies,  be odos, pjaustyta riekutėmis, sufasuota po 50 g,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</si>
  <si>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t>Numatomų sudaryti sutarčių datos</t>
  </si>
  <si>
    <r>
      <t xml:space="preserve">Maksimalus kiekis </t>
    </r>
    <r>
      <rPr>
        <b/>
        <sz val="10"/>
        <color rgb="FFFF0000"/>
        <rFont val="Times New Roman"/>
        <family val="1"/>
        <charset val="186"/>
      </rPr>
      <t>Lietuvos karo akademija*</t>
    </r>
    <r>
      <rPr>
        <b/>
        <sz val="10"/>
        <rFont val="Times New Roman"/>
        <family val="1"/>
        <charset val="186"/>
      </rPr>
      <t xml:space="preserve"> (per 36 mėn.)</t>
    </r>
  </si>
  <si>
    <r>
      <t xml:space="preserve">Maksimalus kiekis </t>
    </r>
    <r>
      <rPr>
        <b/>
        <sz val="10"/>
        <color rgb="FFFF0000"/>
        <rFont val="Times New Roman"/>
        <family val="1"/>
        <charset val="186"/>
      </rPr>
      <t>Lietuvos kariuomenė*</t>
    </r>
    <r>
      <rPr>
        <b/>
        <sz val="10"/>
        <rFont val="Times New Roman"/>
        <family val="1"/>
        <charset val="186"/>
      </rPr>
      <t xml:space="preserve"> (per 36 mėn.)</t>
    </r>
  </si>
  <si>
    <t>Lietuvos kariuomenė -  2021-06-28; Lietuvos karo akademija - 2021-03-23.</t>
  </si>
  <si>
    <t>Lietuvos kariuomenė -  2021-06-28.</t>
  </si>
  <si>
    <r>
      <t xml:space="preserve">Tiekėjas sutinka </t>
    </r>
    <r>
      <rPr>
        <sz val="12"/>
        <color indexed="8"/>
        <rFont val="Times New Roman"/>
        <family val="1"/>
        <charset val="186"/>
      </rPr>
      <t xml:space="preserve">prekes pristatyti prekių pirkimo - pardavimo sutartyje </t>
    </r>
    <r>
      <rPr>
        <i/>
        <sz val="12"/>
        <color indexed="8"/>
        <rFont val="Times New Roman"/>
        <family val="1"/>
        <charset val="186"/>
      </rPr>
      <t>(konkurso sąlygų 6 priedas)</t>
    </r>
    <r>
      <rPr>
        <sz val="12"/>
        <color indexed="8"/>
        <rFont val="Times New Roman"/>
        <family val="1"/>
        <charset val="186"/>
      </rPr>
      <t xml:space="preserve"> nurodytu adresu bei sutartyje numatytomis sąlygomis.</t>
    </r>
  </si>
  <si>
    <r>
      <t xml:space="preserve">Tiekėjas patvirtina, </t>
    </r>
    <r>
      <rPr>
        <sz val="12"/>
        <color indexed="8"/>
        <rFont val="Times New Roman"/>
        <family val="1"/>
        <charset val="186"/>
      </rPr>
      <t xml:space="preserve">kad pateiktas pasūlymas galioja iki 5 lentelės skiltyje numatomos sutarčių sudarymo datos. </t>
    </r>
  </si>
  <si>
    <r>
      <t xml:space="preserve">Matav.vnt. kaina (įkainis)***, Eur </t>
    </r>
    <r>
      <rPr>
        <b/>
        <sz val="9"/>
        <rFont val="Times New Roman"/>
        <family val="1"/>
        <charset val="186"/>
      </rPr>
      <t>su PVM</t>
    </r>
  </si>
  <si>
    <r>
      <t xml:space="preserve">SUMA IŠ VISO  (maksimali)***, Eur </t>
    </r>
    <r>
      <rPr>
        <b/>
        <sz val="9"/>
        <rFont val="Times New Roman"/>
        <family val="1"/>
        <charset val="186"/>
      </rPr>
      <t>su</t>
    </r>
    <r>
      <rPr>
        <sz val="9"/>
        <rFont val="Times New Roman"/>
        <family val="1"/>
        <charset val="186"/>
      </rPr>
      <t xml:space="preserve"> </t>
    </r>
    <r>
      <rPr>
        <b/>
        <sz val="9"/>
        <rFont val="Times New Roman"/>
        <family val="1"/>
        <charset val="186"/>
      </rPr>
      <t>PVM</t>
    </r>
  </si>
  <si>
    <t>*** Kaina turi būti nurodyta apvalinant dviem skaitmenimis po kablelio.</t>
  </si>
  <si>
    <t>Matav. vnt.</t>
  </si>
  <si>
    <t>Maksimalus kiekis (iš viso)** matav. vnt., (per 36 mėn.)</t>
  </si>
  <si>
    <t>Prekės gamintojas, kilmės šalis</t>
  </si>
  <si>
    <r>
      <t xml:space="preserve">Tais atvejais, kai pagal galiojančius teisės aktus tiekėjui nereikia mokėti PVM, jis lentelės 15, 16 ir 17 skiltyse nurodo, kad </t>
    </r>
    <r>
      <rPr>
        <b/>
        <sz val="12"/>
        <rFont val="Times New Roman"/>
        <family val="1"/>
        <charset val="186"/>
      </rPr>
      <t xml:space="preserve"> įkainis/kaina EUR be PVM </t>
    </r>
    <r>
      <rPr>
        <sz val="12"/>
        <rFont val="Times New Roman"/>
        <family val="1"/>
        <charset val="186"/>
      </rPr>
      <t>bei nurodo priežastis, dėl kurių PVM nemoka _______</t>
    </r>
  </si>
  <si>
    <t>Tais atvejais, kai pagal galiojančius teisės aktus tiekėjui nereikia mokėti PVM, jis prie pasiūlymo kainų pridės Lietuvos Respublikoje taikomą 21%, PVM tarifą pasiūlymo vertinimo tikslams.  Jeigu toks tiekėjas tampa pirkimo laimėtoju ir su juo sudaroma pirkimo sutartis, sutarties kaina yra tiekėjo pasiūlyta bendra kaina be PVM.</t>
  </si>
  <si>
    <t>Siūlomų prekių kainos</t>
  </si>
  <si>
    <t>IŠ VISO:</t>
  </si>
  <si>
    <t xml:space="preserve">kg </t>
  </si>
  <si>
    <t>(Aktuali redakcija nuo 2021-01-06)</t>
  </si>
  <si>
    <t>UAB "Samsonas", Lietuva</t>
  </si>
  <si>
    <t>35 paros</t>
  </si>
  <si>
    <t>Laikyti 0...+6 °C temperatūroje</t>
  </si>
  <si>
    <t>Produkto specifikacija</t>
  </si>
  <si>
    <t>apie 0,8 kg
apie 1,00 kg</t>
  </si>
  <si>
    <t>Produktų specifikacijos</t>
  </si>
  <si>
    <r>
      <rPr>
        <b/>
        <sz val="10"/>
        <rFont val="Times New Roman"/>
        <family val="1"/>
        <charset val="186"/>
      </rPr>
      <t xml:space="preserve">Karštai rūkyta „Samsono saliamis dešra. Aukščiausia rūšis
</t>
    </r>
    <r>
      <rPr>
        <sz val="10"/>
        <rFont val="Times New Roman"/>
        <family val="1"/>
        <charset val="186"/>
      </rPr>
      <t xml:space="preserve">Sudedamosios dalys:
kiauliena, jautiena, druska, cukrus, prieskoniai(kvapieji pipirai, muskatas), kvapiosios medžiagos, rūgštingumą reguliuojanti medžiaga E450, antioksidantas E 300, konservantas E250.100g produkto energinė ir maistinė vertė yra: 1317 kJ/318kcal; riebal ai 28g,iš kurių sočiųjų rieba lų rūgščių 13 g, angliavandeniai 0.5 g, iš kurių cukrų 0.4g, baltymai 16g, druska 1.7g. Pažeidus pakuotę suvartoti per 48 valandas,bet ne vėliau nei nurodyta etiketėje. Apvalkalas nevalgomas. Supakuota naudojant apsaugi nes dujas.
</t>
    </r>
    <r>
      <rPr>
        <b/>
        <sz val="10"/>
        <rFont val="Times New Roman"/>
        <family val="1"/>
        <charset val="186"/>
      </rPr>
      <t xml:space="preserve">Karštai rūkyta „Samsono servelatas“ dešra. Aukščiausia rūšis
</t>
    </r>
    <r>
      <rPr>
        <sz val="10"/>
        <rFont val="Times New Roman"/>
        <family val="1"/>
        <charset val="186"/>
      </rPr>
      <t>Sudedamosios dalys:</t>
    </r>
    <r>
      <rPr>
        <b/>
        <sz val="10"/>
        <rFont val="Times New Roman"/>
        <family val="1"/>
        <charset val="186"/>
      </rPr>
      <t xml:space="preserve">
</t>
    </r>
    <r>
      <rPr>
        <sz val="10"/>
        <rFont val="Times New Roman"/>
        <family val="1"/>
        <charset val="186"/>
      </rPr>
      <t xml:space="preserve">kiauliena(83%), jautiena(14%), druska, cukrus, prieskoniai (kvapieji pipirai, muskatas), kvapiosios medžiagos, rūgštingumą reguliuojanti medžiaga E450, antioksidantas E 300, dažiklisE120,konservantas E250.100 g produkto energinė ir maistinė vertė yra: 1317
kJ/318kcal; riebalų 28g, iš kurių sočiųjų riebalų rūgščių 13g, angliavandenių 0.5 g, iš kurių cukrų 0.5g, baltymų 16g, druskos 1.7g.Pažeidus pakuotę suvartoti per 48 valandas, bet ne vėliau nei nurodyta etiketėje.Apvalkalas nevalgomas. Supakuota naudojant apsaugines dujas.
Produktai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
</t>
    </r>
  </si>
  <si>
    <t>apie 1,1 kg</t>
  </si>
  <si>
    <t xml:space="preserve">24 paros </t>
  </si>
  <si>
    <t>apie 1,2 kg</t>
  </si>
  <si>
    <t>apie 1,00 kg</t>
  </si>
  <si>
    <t>sufasuota po 
0,05 kg 
galima paklaida
 ± 0.0045</t>
  </si>
  <si>
    <t xml:space="preserve">25 paros </t>
  </si>
  <si>
    <t>apie 1,900 kg</t>
  </si>
  <si>
    <t>33 paros</t>
  </si>
  <si>
    <r>
      <t xml:space="preserve">Virtas Jautienos vyniotinis. Aukščiausia rūšis
</t>
    </r>
    <r>
      <rPr>
        <sz val="10"/>
        <rFont val="Times New Roman"/>
        <family val="1"/>
        <charset val="186"/>
      </rPr>
      <t>Sudedamosios dalys: 
jautienos kumpis (73%) 73%)(kilmės šalis ES)ES), vanduo, maltodekstrinas, tirštikliai: E407a, E415, dekstrozė, emulsiklis E452, rūgštingumą reguliuojanti medžiaga E451 , antioksidantai: E316, E301, druska, p rieskoniai, prieskonių ekstraktai, stabiliza toriai: E262, E327, kvapiosios medžiagos, konservantas E250. 100g produkto energinė ir maistinė vertė yra: 584kJ/139kcal; riebal ai 7g,iš kurių sočiųjų riebalų rūgščių 1g, angliavandeni ai 1.1g, iš kurių cukrų 1g, ba ltym ai 18g, drusk a 1,7g. Pažeidus pakuotę suvartoti per 48 valandas, bet ne vėliau nei nurodyta
etiketėje. Gali būti pieno miltelių, sojos ir glitimo pėdsakų.</t>
    </r>
    <r>
      <rPr>
        <b/>
        <sz val="10"/>
        <rFont val="Times New Roman"/>
        <family val="1"/>
        <charset val="186"/>
      </rPr>
      <t xml:space="preserve">
</t>
    </r>
    <r>
      <rPr>
        <sz val="10"/>
        <rFont val="Times New Roman"/>
        <family val="1"/>
        <charset val="186"/>
      </rPr>
      <t>Produktas atitinka 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t>
    </r>
  </si>
  <si>
    <t>17 parų</t>
  </si>
  <si>
    <t>apie 0,4 kg</t>
  </si>
  <si>
    <t>60 parų</t>
  </si>
  <si>
    <t>sufasuota po 
0,2 kg
galima paklaida
± 0,009 kg
sufasuota po
 0,3 kg</t>
  </si>
  <si>
    <t>Laikyti 0...+15 °C temperatūroje</t>
  </si>
  <si>
    <t>sufasuota po 
0,07 kg
galima paklaida
± 0,0045 kg</t>
  </si>
  <si>
    <t>45 paros</t>
  </si>
  <si>
    <t>sufasuota po 
0,05 kg
galima paklaida
± 0,0045 kg</t>
  </si>
  <si>
    <r>
      <t xml:space="preserve">Šaltai rūkyta Sostinės dešra, 200 g. Aukščiausia rūšis
</t>
    </r>
    <r>
      <rPr>
        <sz val="10"/>
        <rFont val="Times New Roman"/>
        <family val="1"/>
        <charset val="186"/>
      </rPr>
      <t xml:space="preserve">Sudedamosios dalys:
kiauliena(kilmės šalis ES), kiaulienos lašiniai, jautiena, druska, kiaulienos baltymai, dekstrozė, kvapiosios medžiagos, rūgštingumą reguliuojanti medžiaga E575, antioksidantai: E300,E316, E301, rozmarinų ekstraktai, hemoglobinas, dažiklis karminas, prieskoniai, konservantas natrio nitritas.100 g produkto energinė ir maistinė vertė yra: 1834 kJ/443kcal; riebal ai 39g, iš kurių sočiųjų riebalų rūgščių 16g, angliavandeni ai 1g, iš kurių cukrų mažiau 1g, baltym ai 22g, druska 3.8 g.Apvalkalas nevalgomas. Esant temperatūros kaitai, galimas druskos išsiskyrimas produkto paviršiuje. Gali būti pieno miltelių, sojos ir glitimo pėdsakų Supakuota naudojant apsaugines dujas.
</t>
    </r>
    <r>
      <rPr>
        <b/>
        <sz val="10"/>
        <rFont val="Times New Roman"/>
        <family val="1"/>
        <charset val="186"/>
      </rPr>
      <t xml:space="preserve">Šaltai rūkyta kiaulienos dešra. Aukščiausia rūšis
</t>
    </r>
    <r>
      <rPr>
        <sz val="10"/>
        <rFont val="Times New Roman"/>
        <family val="1"/>
        <charset val="186"/>
      </rPr>
      <t>Sudedamosios dalys:
 kiauliena (81%) (kilmės šalis ES)ES), kiaulienos lašiniai, druska, kiaulienos baltymai, dekstrozė, kvapiosios medžiagos, rūgštingumą reguliuojanti medžiaga E575, antioksidantai: E300, E316, E301, hemoglobinas, dažiklis karminas, prieskoniai, konse rvantas natrio nitritas.100 g produkto
 energinė ir maistinė vertė yra: 1834kJ/ 443kcal; riebalai 39g, iš kurių sočiųjų riebalų rūgščių 16g, angliavandeni ai 1g, iš kurių cukrų mažiau 1g, baltym ai 22g, druska 3.8g. Pažeidus pakuotę, produktą suvartoti iki produk to tinkamumo vartoti termino pabaigos. Apvalkalas nevalgomas. Esant temperatūros kaitai, galimas druskos išsiskyrimas produkto paviršiuje. Supakuota naudojant apsaugines dujas. Gali būti pieno miltelių,sojos ir gliti mo pėdsakų.</t>
    </r>
    <r>
      <rPr>
        <b/>
        <sz val="10"/>
        <rFont val="Times New Roman"/>
        <family val="1"/>
        <charset val="186"/>
      </rPr>
      <t xml:space="preserve">
</t>
    </r>
    <r>
      <rPr>
        <sz val="10"/>
        <rFont val="Times New Roman"/>
        <family val="1"/>
        <charset val="186"/>
      </rPr>
      <t>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t>
    </r>
  </si>
  <si>
    <r>
      <rPr>
        <b/>
        <sz val="10"/>
        <rFont val="Times New Roman"/>
        <family val="1"/>
        <charset val="186"/>
      </rPr>
      <t xml:space="preserve">Virtas kepenų paštetas. Aukščiausia rūšis
</t>
    </r>
    <r>
      <rPr>
        <sz val="10"/>
        <rFont val="Times New Roman"/>
        <family val="1"/>
        <charset val="186"/>
      </rPr>
      <t>Sudedamosios dalys:
kiauliena, kiaulienos kepenys(25%), kiaulienos lašiniai, druska, emulsiklis E472c, prieskoniai, cukrus, aromato ir skonio stipriklis E621, kvapiosios medžiagos, rūgštingumą reguliuojančios medžiagos: E262, E331, antioksidantas E301, tirštiklis E412, konservantas E250. 100 g
produkto energinė ir maistinė vertė yra: 1208kJ/290kcal; riebalai 24g, iš kurių sočiųjų riebalų rūgščių 10g, angliavandeniai 3.8g,iš kurių cukrų 0.6g, baltymai 15g, druska 1.2g. Pažeidus pakuotę suvartoti per 48 valandas, bet ne vėliau nei nurodyta etiketėje. Apvalkalas nevalgomas.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t>
    </r>
  </si>
  <si>
    <t>50 parų</t>
  </si>
  <si>
    <t>Trys šimtai trisdešimt penki tūkstančiai keturi šimtai septyniasdešimt penki eurai 84 ct</t>
  </si>
  <si>
    <t>Vienas šimtas keturiasdešimt vienas tūkstantis penki šimtai penkiasdešimt devyni eurai 84 ct</t>
  </si>
  <si>
    <t>Vienas tūkstantis du šimtai septyniasdešimt trys eurai 35 ct</t>
  </si>
  <si>
    <t>Trisdešimt penki tūkstančiai du šimtai devyniasdešimt aštuoni eurai 80 ct</t>
  </si>
  <si>
    <t>Du tūkstančiai du šimtai dvidešimt septyni eurai 94 ct</t>
  </si>
  <si>
    <t>Devyniolika tūkstančių penkiasdešimt šeši eurai 80 ct</t>
  </si>
  <si>
    <t>Vienas šimtas aštuoniasdešimt devyni tūkstančiai vienas šimtas penkiasdešimt keturi eurai 35 ct</t>
  </si>
  <si>
    <t>Aštuoni tūkstančiai devyni šimtai penki eurai 59 ct</t>
  </si>
  <si>
    <t>Vienas šimtas vienuolika tūkstančių penki šimtai keturi eurai 48 ct</t>
  </si>
  <si>
    <t>Keturi tūkstančiai du eurai 99 ct</t>
  </si>
  <si>
    <t>Dvidešimt penki tūkstančiai aštuoni šimtai penkiolika eurų 51 ct</t>
  </si>
  <si>
    <t>Europos pr. 38, LT-46369 Kaunas</t>
  </si>
  <si>
    <t>UAB "Samsonas". Įmonės kodas 133140587. PVM mokėtojo kodas LT331405811</t>
  </si>
  <si>
    <t>Importo-eksporto vadybininkė Aistė Bunkevičiutė-Kazlauskė</t>
  </si>
  <si>
    <t>(8 37)490670</t>
  </si>
  <si>
    <t>konkursai@samsonas.lt</t>
  </si>
  <si>
    <t>A/S LT27 7044 0600 0284 6368 AB SEB bankas</t>
  </si>
  <si>
    <t>1.</t>
  </si>
  <si>
    <t>Įgaliojimas</t>
  </si>
  <si>
    <t>EBVPD</t>
  </si>
  <si>
    <t>2.</t>
  </si>
  <si>
    <t>3.</t>
  </si>
  <si>
    <t>Maisto tvarkymo pažymėjimas</t>
  </si>
  <si>
    <t>Jungtinė pažyma</t>
  </si>
  <si>
    <t>4.</t>
  </si>
  <si>
    <t>.</t>
  </si>
  <si>
    <t>asmens duomenys</t>
  </si>
  <si>
    <r>
      <t xml:space="preserve">Virta „ Mortos“ dešra. Aukščiausia rūšis
</t>
    </r>
    <r>
      <rPr>
        <sz val="10"/>
        <rFont val="Times New Roman"/>
        <family val="1"/>
        <charset val="186"/>
      </rPr>
      <t xml:space="preserve">Sudedamosios dalys: kiauliena, vanduo, kiaulienos la š iniai, kiaulienos odelės, druska, dekstrozė , aromato ir skonio stipriklis E621, prieskoniai, antioksidantas E300, prieskoni ų ekstraktai, tir š tikliai: E412, E401,kiaulienos baltymai, stabilizatoriai: E262, E327, r ū g š tingum ą reguliuojanti medžiaga E450, da ž iklis karminas, kvapioji med ž iaga, konservantas E250.100 g produkto energinė ir maistinė vertė yra: 850 kJ/205kcal; riebal ai 17.8g, iš kurių sočiųjų riebalų rūgščių 7,16g, angliavandeniai 1.3, iš kurių cukrų &lt; baltymai 10g, druska 1.7g. Pažeidus pakuotę suvartoti per 48 valandas, bet nevėliau nei nurodyta etiketėje. Apvalkalas nevalgomas
Pagaminta iš smulkintos mėsos, bestruktūrė.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
</t>
    </r>
  </si>
  <si>
    <r>
      <t xml:space="preserve">Šaltai rūkyta kiaulienos dešra 70g. Aukščiausia rūšis
</t>
    </r>
    <r>
      <rPr>
        <sz val="10"/>
        <rFont val="Times New Roman"/>
        <family val="1"/>
        <charset val="186"/>
      </rPr>
      <t>Sudedamosios dalys:
kiauliena (81%) 81%)(kilmės šalis ES)ES), kiaulienos lašiniai, druska, kiaulienos baltymai, dekstrozė, kvapiosios medžiagos, rūgštingumą reguliuojanti medžiaga E575, antioksidantai: E300, E316, E301, hemoglobinas, dažiklis karminas, prieskoniai, k onservantas natrio nitritas.100 g produkto energinė ir maistinė vertė yra: 1834kJ/ 443kcal; riebal ai 39g, iš kurių sočiųjų riebalų rūgščių 16g, angliavandeni ai 1g, iš kurių cukrų mažiau 1g, baltymai 22g, druska 3.8g. Pa žeidus pakuotę, produktą suvartoti iki produkto tinkamumo vartoti termino pabaigos. S upakuota naudojant apsaugines dujas. Gali būti pieno miltelių,sojos ir glitimo pėdsakų.</t>
    </r>
    <r>
      <rPr>
        <b/>
        <sz val="10"/>
        <rFont val="Times New Roman"/>
        <family val="1"/>
        <charset val="186"/>
      </rPr>
      <t xml:space="preserve">
</t>
    </r>
    <r>
      <rPr>
        <sz val="10"/>
        <rFont val="Times New Roman"/>
        <family val="1"/>
        <charset val="186"/>
      </rPr>
      <t xml:space="preserve">
Pagaminta iš kiaulienos mėsos, pjaustyta riekutėmis, sufasuota po 70 g.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t>
    </r>
  </si>
  <si>
    <r>
      <rPr>
        <b/>
        <sz val="10"/>
        <rFont val="Times New Roman"/>
        <family val="1"/>
        <charset val="186"/>
      </rPr>
      <t xml:space="preserve">Šaltai rūkyta kiaulienos dešra 50g. Aukščiausia rūšis
</t>
    </r>
    <r>
      <rPr>
        <sz val="10"/>
        <rFont val="Times New Roman"/>
        <family val="1"/>
        <charset val="186"/>
      </rPr>
      <t>Sudedamosios dalys: k iauliena (81%) 81%)(kilmės šalis ES)ES), kiaulienos lašiniai, druska, kiaulienos baltymai, dekstrozė, kvapiosios medžiagos, rūgštingumą reguliuojanti medžiaga E575, antioksidantai: E300, E316, E301, hemoglobinas, dažiklis karminas, prieskoniai, k onservantas natrio nitritas.100 g produkto energinė ir maistinė vertė yra: 1834kJ/ 443kcal; riebal ai 39g, iš kurių sočiųjų riebalų rūgščių 16g, angliavandeni ai 1g, iš kurių cukrų mažiau 1g, baltym ai 22g, drusk a 3.8g. Pažeidus p akuotę, produktą suvartoti iki produkto tinkamumo vartoti termino pabaigos. Supakuota naudojant apsaugines dujas. Gali būti pieno miltelių,sojos ir glitimo pėdsakų.
Pagaminta iš kiaulienos mėsos, pjaustyta riekutėmis, sufasuota po 50 g.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t>
    </r>
  </si>
  <si>
    <r>
      <t xml:space="preserve">Šaltai rūkyta kiaulienos nugarinė. Aukščiausia rūšis
</t>
    </r>
    <r>
      <rPr>
        <sz val="10"/>
        <rFont val="Times New Roman"/>
        <family val="1"/>
        <charset val="186"/>
      </rPr>
      <t>Sudedamosios dalys:
kiaulienos nugarinė (95%), druska, gliukozės sirupas, antioksidantas E301,prieskoniai, konservantas natrio nitritas.100 g produkto energinė ir maistinė vertė yra:501 kJ/118kcal; riebalai 1g, iš kurių sočiųjų riebalų rūgščių 0g, angliavandeniai 0.3 g, iš kurių cukrų 0.2 g, baltymai 27g, druska 4.1g. Pažeidus pakuotę suvartoti ne vėliau nei nurodyta etiketėje. Tinklelis nevalgomas.</t>
    </r>
    <r>
      <rPr>
        <b/>
        <sz val="10"/>
        <rFont val="Times New Roman"/>
        <family val="1"/>
        <charset val="186"/>
      </rPr>
      <t xml:space="preserve">
</t>
    </r>
    <r>
      <rPr>
        <sz val="10"/>
        <rFont val="Times New Roman"/>
        <family val="1"/>
        <charset val="186"/>
      </rPr>
      <t xml:space="preserve">
Be kaulų.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t>
    </r>
  </si>
  <si>
    <r>
      <t xml:space="preserve">Šaltai rūkyta kiaulienos nugarinė 50g. Aukščiausia rūšis
</t>
    </r>
    <r>
      <rPr>
        <sz val="10"/>
        <rFont val="Times New Roman"/>
        <family val="1"/>
        <charset val="186"/>
      </rPr>
      <t xml:space="preserve">Sudedamosios dalys: 
kiaulienos nugarinė (96 %)(kilmės šalis ES),gliukozės sirupas, antioksidantas E301, rūkymo kvapioji medžiaga, konservantas E250. 100 g produkto energinė ir maistinė vertė yra:501 kJ/118kcal; riebalai 1g, iš kurių sočiųjų riebalų rūgščių 0g, angliavandeniai 0.3 g, iš kurių cukrų 0.2 g, baltym ai 27g, druska 3.9 g. Pažeidus pakuotę suvartoti ne vėliau nei nurodyta etiketėje. Gali būti glitimo , pieno miltelių,
sojos pėdsakų.
Be odos, pjaustyta riekutėmis, sufasuota po 50 g.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
</t>
    </r>
  </si>
  <si>
    <r>
      <t xml:space="preserve">Karštai rūkyta kiaulienos nugarinė. Aukščiausia rūšis
</t>
    </r>
    <r>
      <rPr>
        <sz val="10"/>
        <rFont val="Times New Roman"/>
        <family val="1"/>
        <charset val="186"/>
      </rPr>
      <t>Sudedamosios dalys: 
kiaulienos nugarinė (73%), vanduo, druska, maltodekstrinas, tirštikliai: E407a, E415, E407, dekstrozė, emulsiklis E452, rūgštingumą reguliuojanti medžiaga E451, kiaulienos baltymai, antioksidantai: E316, E301, stabilizatorius: E331, gliukozės sirupas, kvapiosios medžiagos, prieskoniai, daržovių ekstraktas, konservantas E250. 100 g produkto energinė ir maistinė vertė yra: 360kJ/85kcal; riebalai 1g, iš kurių sočiųjų riebalų rūgščių 0g, angliavandeniai 1g, iš kurių cukrų 0.9 g, baltymai 18g, druska 1.7g.Pažeidus pakuotę suvartoti per 48 valandas, bet ne vėliau nei nurodyta etiketėje.
Be odos ir kaulų.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</si>
  <si>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Karštai rūkyta kiaulienos nugarinė. Aukščiausia rūšis
</t>
    </r>
    <r>
      <rPr>
        <sz val="10"/>
        <rFont val="Times New Roman"/>
        <family val="1"/>
        <charset val="186"/>
      </rPr>
      <t>Sudedamosios dalys: kiaulienos nugarinė (74%)(kilmės šalis ES), vanduo, maltodekstrinas, tirštikliai: E407a, E415, deks t rozė, emulsiklis E452, rūgštingumą reguliuojanti medžiaga E451, ki aulienos baltymai, ant i oksidantas E316, druska, stabilizatorius E262, E327, kvapioji medžiaga, konservantas E250.E250.. 100 g produkto energinė ir maistinė vertė yra: 360kJ/85kcal; riebal ai 1g, iš kurių sočiųjų riebalų rūgščių 0g, angliavandeni ai 1g, iš kurių cukrų 0.9 g, baltym ai 1 8g, drusk a 1.7g.Pažeidus pakuotę suvartoti per 48 valandas, betne vėliau nei nurodyta etiketėje. Supakuota naudojant apsaugines dujas. Galibūti pieno miltelių , glitimo ar sojos</t>
    </r>
    <r>
      <rPr>
        <b/>
        <sz val="10"/>
        <rFont val="Times New Roman"/>
        <family val="1"/>
        <charset val="186"/>
      </rPr>
      <t xml:space="preserve">
</t>
    </r>
    <r>
      <rPr>
        <sz val="10"/>
        <rFont val="Times New Roman"/>
        <family val="1"/>
        <charset val="186"/>
      </rPr>
      <t xml:space="preserve">
Be odos, pjaustyta riekutėmis, sufasuotas po 50 g.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</si>
</sst>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Arial"/>
      <family val="2"/>
      <charset val="186"/>
    </font>
    <font>
      <sz val="11"/>
      <name val="Times New Roman"/>
      <family val="1"/>
      <charset val="186"/>
    </font>
    <font>
      <sz val="10"/>
      <name val="Arial"/>
      <family val="2"/>
      <charset val="186"/>
    </font>
    <font>
      <b/>
      <sz val="10"/>
      <name val="Times New Roman"/>
      <family val="1"/>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b/>
      <sz val="11"/>
      <name val="Times New Roman"/>
      <family val="1"/>
      <charset val="186"/>
    </font>
    <font>
      <sz val="10"/>
      <color rgb="FFFF0000"/>
      <name val="Times New Roman"/>
      <family val="1"/>
      <charset val="186"/>
    </font>
    <font>
      <b/>
      <sz val="10"/>
      <color theme="1"/>
      <name val="Times New Roman"/>
      <family val="1"/>
      <charset val="186"/>
    </font>
    <font>
      <b/>
      <sz val="10"/>
      <color indexed="8"/>
      <name val="Times New Roman"/>
      <family val="1"/>
      <charset val="186"/>
    </font>
    <font>
      <b/>
      <sz val="10"/>
      <color rgb="FFFF0000"/>
      <name val="Times New Roman"/>
      <family val="1"/>
      <charset val="186"/>
    </font>
    <font>
      <sz val="10"/>
      <color theme="1"/>
      <name val="Calibri"/>
      <family val="2"/>
      <scheme val="minor"/>
    </font>
    <font>
      <i/>
      <sz val="10"/>
      <name val="Times New Roman"/>
      <family val="1"/>
      <charset val="186"/>
    </font>
    <font>
      <sz val="8"/>
      <name val="Arial"/>
      <family val="2"/>
      <charset val="186"/>
    </font>
    <font>
      <i/>
      <sz val="10"/>
      <color theme="1"/>
      <name val="Times New Roman"/>
      <family val="1"/>
      <charset val="186"/>
    </font>
    <font>
      <u/>
      <sz val="11"/>
      <color theme="10"/>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2" fillId="0" borderId="0"/>
    <xf numFmtId="0" fontId="29" fillId="0" borderId="0" applyNumberFormat="0" applyFill="0" applyBorder="0" applyAlignment="0" applyProtection="0"/>
  </cellStyleXfs>
  <cellXfs count="18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2" fontId="1" fillId="0" borderId="0" xfId="0" applyNumberFormat="1" applyFont="1" applyAlignment="1">
      <alignment horizontal="center" vertical="center"/>
    </xf>
    <xf numFmtId="0" fontId="7" fillId="0" borderId="0" xfId="0" applyFont="1" applyBorder="1"/>
    <xf numFmtId="0" fontId="7" fillId="0" borderId="0" xfId="0" applyFont="1"/>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8" xfId="0" applyFont="1" applyBorder="1" applyAlignment="1" applyProtection="1">
      <alignment vertical="top"/>
      <protection locked="0"/>
    </xf>
    <xf numFmtId="0" fontId="10"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5" fillId="0" borderId="0" xfId="0" applyFont="1" applyProtection="1">
      <protection locked="0"/>
    </xf>
    <xf numFmtId="0" fontId="15" fillId="0" borderId="0" xfId="0" applyFont="1" applyBorder="1" applyAlignment="1" applyProtection="1">
      <alignment vertical="center"/>
      <protection locked="0"/>
    </xf>
    <xf numFmtId="0" fontId="15" fillId="0" borderId="0" xfId="0" applyFont="1" applyFill="1" applyAlignment="1" applyProtection="1">
      <protection locked="0"/>
    </xf>
    <xf numFmtId="0" fontId="15" fillId="0" borderId="10" xfId="0" applyFont="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15" fillId="0" borderId="4" xfId="0" applyFont="1" applyBorder="1" applyProtection="1">
      <protection locked="0"/>
    </xf>
    <xf numFmtId="0" fontId="15" fillId="0" borderId="0" xfId="0" applyFont="1" applyBorder="1" applyProtection="1">
      <protection locked="0"/>
    </xf>
    <xf numFmtId="0" fontId="15" fillId="0" borderId="0" xfId="0" applyFont="1" applyBorder="1" applyAlignment="1" applyProtection="1">
      <protection locked="0"/>
    </xf>
    <xf numFmtId="0" fontId="18" fillId="0" borderId="0" xfId="0" applyFont="1" applyAlignment="1" applyProtection="1">
      <alignment vertical="top"/>
      <protection locked="0"/>
    </xf>
    <xf numFmtId="0" fontId="18" fillId="0" borderId="0" xfId="0" applyFont="1" applyAlignment="1" applyProtection="1">
      <protection locked="0"/>
    </xf>
    <xf numFmtId="0" fontId="12" fillId="0" borderId="0" xfId="0" applyFont="1" applyAlignment="1">
      <alignment horizontal="center" vertical="center"/>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1" fontId="3" fillId="0" borderId="11"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3" fillId="2" borderId="1" xfId="0" applyFont="1" applyFill="1" applyBorder="1" applyAlignment="1">
      <alignment horizontal="left" vertical="center" wrapText="1"/>
    </xf>
    <xf numFmtId="1"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wrapText="1"/>
    </xf>
    <xf numFmtId="49" fontId="5" fillId="0" borderId="26" xfId="0" applyNumberFormat="1" applyFont="1" applyFill="1" applyBorder="1" applyAlignment="1" applyProtection="1">
      <alignment horizontal="left" vertical="center" wrapText="1"/>
      <protection locked="0" hidden="1"/>
    </xf>
    <xf numFmtId="0" fontId="8" fillId="0" borderId="0" xfId="0" applyFont="1" applyAlignment="1" applyProtection="1">
      <alignment horizontal="left" vertical="center"/>
      <protection locked="0"/>
    </xf>
    <xf numFmtId="0" fontId="8" fillId="0" borderId="0" xfId="0" applyFont="1" applyAlignment="1" applyProtection="1">
      <alignment horizontal="left" wrapText="1"/>
      <protection locked="0"/>
    </xf>
    <xf numFmtId="0" fontId="8" fillId="0" borderId="8" xfId="0" applyFont="1" applyBorder="1" applyAlignment="1" applyProtection="1">
      <alignment horizontal="left" vertical="top"/>
      <protection locked="0"/>
    </xf>
    <xf numFmtId="0" fontId="8" fillId="0" borderId="0" xfId="0" applyFont="1" applyAlignment="1" applyProtection="1">
      <alignment horizontal="left"/>
      <protection locked="0"/>
    </xf>
    <xf numFmtId="0" fontId="10" fillId="0" borderId="0" xfId="0" applyFont="1" applyFill="1" applyAlignment="1" applyProtection="1">
      <alignment horizontal="left" vertical="center"/>
      <protection locked="0"/>
    </xf>
    <xf numFmtId="0" fontId="8" fillId="0" borderId="0" xfId="0" applyFont="1" applyFill="1" applyAlignment="1" applyProtection="1">
      <alignment horizontal="left" vertical="center"/>
      <protection locked="0"/>
    </xf>
    <xf numFmtId="0" fontId="1" fillId="0" borderId="0" xfId="0" applyFont="1" applyAlignment="1">
      <alignment horizontal="left"/>
    </xf>
    <xf numFmtId="0" fontId="12"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protection locked="0"/>
    </xf>
    <xf numFmtId="0" fontId="15" fillId="0" borderId="4" xfId="0" applyFont="1" applyBorder="1" applyAlignment="1" applyProtection="1">
      <alignment horizontal="left"/>
      <protection locked="0"/>
    </xf>
    <xf numFmtId="0" fontId="12" fillId="0" borderId="0" xfId="0" applyNumberFormat="1" applyFont="1" applyAlignment="1">
      <alignment horizontal="left" vertical="center"/>
    </xf>
    <xf numFmtId="0" fontId="7" fillId="0" borderId="0" xfId="0" applyFont="1" applyAlignment="1">
      <alignment horizontal="center"/>
    </xf>
    <xf numFmtId="0" fontId="3" fillId="0" borderId="29"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9" fontId="4" fillId="0" borderId="0" xfId="0" applyNumberFormat="1" applyFont="1" applyBorder="1" applyAlignment="1">
      <alignment horizontal="center" vertical="center" wrapText="1"/>
    </xf>
    <xf numFmtId="1" fontId="5" fillId="0" borderId="0" xfId="0" applyNumberFormat="1" applyFont="1" applyFill="1" applyBorder="1" applyAlignment="1" applyProtection="1">
      <alignment horizontal="center" vertical="center" wrapText="1"/>
      <protection locked="0" hidden="1"/>
    </xf>
    <xf numFmtId="1" fontId="3"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left" vertical="center" wrapText="1"/>
      <protection locked="0" hidden="1"/>
    </xf>
    <xf numFmtId="2" fontId="4" fillId="0"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2" borderId="27" xfId="0" applyFont="1" applyFill="1" applyBorder="1" applyAlignment="1">
      <alignment horizontal="left" vertical="center" wrapText="1"/>
    </xf>
    <xf numFmtId="2" fontId="4" fillId="0" borderId="22" xfId="0" applyNumberFormat="1"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wrapText="1"/>
      <protection locked="0"/>
    </xf>
    <xf numFmtId="0" fontId="15" fillId="0" borderId="8" xfId="0" applyFont="1" applyBorder="1" applyAlignment="1" applyProtection="1">
      <alignment vertical="top"/>
      <protection locked="0"/>
    </xf>
    <xf numFmtId="0" fontId="23"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wrapText="1"/>
      <protection locked="0"/>
    </xf>
    <xf numFmtId="0" fontId="4" fillId="0" borderId="0" xfId="0" applyFont="1" applyAlignment="1">
      <alignment horizontal="center" vertical="center"/>
    </xf>
    <xf numFmtId="0" fontId="25" fillId="0" borderId="0" xfId="0" applyFont="1" applyAlignment="1" applyProtection="1">
      <alignment horizontal="center" vertical="center"/>
      <protection locked="0"/>
    </xf>
    <xf numFmtId="0" fontId="15" fillId="0" borderId="0" xfId="0" applyFont="1" applyAlignment="1" applyProtection="1">
      <alignment vertical="top"/>
      <protection locked="0"/>
    </xf>
    <xf numFmtId="0" fontId="25"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3" fillId="2" borderId="28" xfId="0" applyFont="1" applyFill="1" applyBorder="1" applyAlignment="1">
      <alignment horizontal="left" vertical="center" wrapText="1"/>
    </xf>
    <xf numFmtId="1" fontId="22" fillId="0" borderId="1" xfId="0"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hidden="1"/>
    </xf>
    <xf numFmtId="1" fontId="4" fillId="3" borderId="1" xfId="0" applyNumberFormat="1" applyFont="1" applyFill="1" applyBorder="1" applyAlignment="1">
      <alignment horizontal="center" vertical="center"/>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4" xfId="0" applyFont="1" applyBorder="1" applyAlignment="1">
      <alignment horizontal="center" vertical="center" wrapText="1"/>
    </xf>
    <xf numFmtId="49" fontId="4" fillId="0" borderId="28" xfId="0" applyNumberFormat="1" applyFont="1" applyBorder="1" applyAlignment="1">
      <alignment horizontal="center" vertical="center" wrapText="1"/>
    </xf>
    <xf numFmtId="0" fontId="10" fillId="0" borderId="0" xfId="0" applyFont="1" applyAlignment="1" applyProtection="1">
      <alignment horizontal="left" vertical="center" wrapText="1"/>
      <protection locked="0"/>
    </xf>
    <xf numFmtId="1" fontId="5" fillId="0" borderId="28" xfId="0" applyNumberFormat="1" applyFont="1" applyBorder="1" applyAlignment="1" applyProtection="1">
      <alignment horizontal="center" vertical="center" wrapText="1"/>
      <protection locked="0" hidden="1"/>
    </xf>
    <xf numFmtId="1" fontId="4" fillId="0" borderId="28" xfId="0" applyNumberFormat="1" applyFont="1" applyBorder="1" applyAlignment="1">
      <alignment horizontal="center" vertical="center"/>
    </xf>
    <xf numFmtId="1" fontId="22" fillId="0" borderId="28" xfId="0" applyNumberFormat="1" applyFont="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wrapText="1"/>
    </xf>
    <xf numFmtId="49" fontId="4" fillId="0" borderId="31" xfId="0" applyNumberFormat="1" applyFont="1" applyFill="1" applyBorder="1" applyAlignment="1">
      <alignment vertical="center" wrapText="1"/>
    </xf>
    <xf numFmtId="2" fontId="4" fillId="4" borderId="21" xfId="0" applyNumberFormat="1" applyFont="1" applyFill="1" applyBorder="1" applyAlignment="1">
      <alignment horizontal="center" vertical="center" wrapText="1"/>
    </xf>
    <xf numFmtId="0" fontId="3" fillId="0" borderId="12" xfId="0" applyFont="1" applyBorder="1" applyAlignment="1">
      <alignment horizontal="center" vertical="center"/>
    </xf>
    <xf numFmtId="0" fontId="3" fillId="0" borderId="33" xfId="0" applyFont="1" applyBorder="1" applyAlignment="1">
      <alignment horizontal="center" vertical="center" wrapText="1"/>
    </xf>
    <xf numFmtId="0" fontId="21" fillId="0" borderId="28" xfId="0" applyFont="1" applyFill="1" applyBorder="1" applyAlignment="1">
      <alignment horizontal="center" vertical="center" wrapText="1"/>
    </xf>
    <xf numFmtId="0" fontId="8" fillId="0" borderId="0" xfId="0" applyFont="1" applyAlignment="1" applyProtection="1">
      <alignment horizontal="center" vertical="center"/>
      <protection locked="0"/>
    </xf>
    <xf numFmtId="0" fontId="13" fillId="0" borderId="0" xfId="0" applyFont="1" applyAlignment="1">
      <alignment horizontal="center" vertical="center" wrapText="1"/>
    </xf>
    <xf numFmtId="49" fontId="4" fillId="0" borderId="30"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49" fontId="4" fillId="0" borderId="25" xfId="0" applyNumberFormat="1" applyFont="1" applyFill="1" applyBorder="1" applyAlignment="1">
      <alignment horizontal="left" vertical="center" wrapText="1"/>
    </xf>
    <xf numFmtId="49" fontId="26" fillId="0" borderId="32" xfId="0" applyNumberFormat="1" applyFont="1" applyFill="1" applyBorder="1" applyAlignment="1">
      <alignment horizontal="left" vertical="center" wrapText="1"/>
    </xf>
    <xf numFmtId="49" fontId="28" fillId="0" borderId="20" xfId="0" applyNumberFormat="1" applyFont="1" applyFill="1" applyBorder="1" applyAlignment="1" applyProtection="1">
      <alignment horizontal="left" vertical="center" wrapText="1"/>
      <protection locked="0" hidden="1"/>
    </xf>
    <xf numFmtId="49" fontId="28" fillId="0" borderId="24" xfId="0" applyNumberFormat="1" applyFont="1" applyFill="1" applyBorder="1" applyAlignment="1" applyProtection="1">
      <alignment horizontal="left" vertical="center" wrapText="1"/>
      <protection locked="0" hidden="1"/>
    </xf>
    <xf numFmtId="0" fontId="2" fillId="0" borderId="0" xfId="1"/>
    <xf numFmtId="0" fontId="8" fillId="0" borderId="0" xfId="0" applyFont="1" applyAlignment="1" applyProtection="1">
      <alignment horizontal="center" vertical="center"/>
      <protection locked="0"/>
    </xf>
    <xf numFmtId="0" fontId="29" fillId="0" borderId="1" xfId="2"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18" fillId="0" borderId="8" xfId="0" applyFont="1" applyBorder="1" applyAlignment="1" applyProtection="1">
      <alignment horizontal="center" vertical="top"/>
      <protection locked="0"/>
    </xf>
    <xf numFmtId="0" fontId="18" fillId="0" borderId="8" xfId="0" applyFont="1" applyBorder="1" applyAlignment="1" applyProtection="1">
      <alignment horizont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Fill="1" applyAlignment="1" applyProtection="1">
      <alignment horizontal="center"/>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2" fontId="7" fillId="0" borderId="18" xfId="0" applyNumberFormat="1" applyFont="1" applyFill="1" applyBorder="1" applyAlignment="1">
      <alignment horizontal="center" vertical="center" wrapText="1"/>
    </xf>
    <xf numFmtId="2" fontId="7" fillId="0" borderId="19" xfId="0" applyNumberFormat="1"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34" xfId="0" applyFont="1" applyFill="1" applyBorder="1" applyAlignment="1">
      <alignment horizontal="right" vertical="center" wrapText="1"/>
    </xf>
    <xf numFmtId="0" fontId="3" fillId="0" borderId="35" xfId="0" applyFont="1" applyFill="1" applyBorder="1" applyAlignment="1">
      <alignment horizontal="right" vertical="center" wrapText="1"/>
    </xf>
    <xf numFmtId="2" fontId="7" fillId="0" borderId="2"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2"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2" fontId="7" fillId="0" borderId="15"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6"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0" xfId="0" applyFont="1" applyFill="1" applyAlignment="1" applyProtection="1">
      <alignment horizontal="left" vertical="center" wrapText="1"/>
      <protection locked="0"/>
    </xf>
    <xf numFmtId="0" fontId="13" fillId="0" borderId="0" xfId="0" applyFont="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2" fontId="20" fillId="0" borderId="13" xfId="0" applyNumberFormat="1" applyFont="1" applyFill="1" applyBorder="1" applyAlignment="1">
      <alignment horizontal="center" vertical="center"/>
    </xf>
    <xf numFmtId="2" fontId="20" fillId="0" borderId="14" xfId="0" applyNumberFormat="1" applyFont="1" applyFill="1" applyBorder="1" applyAlignment="1">
      <alignment horizontal="center" vertic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3019424</xdr:colOff>
      <xdr:row>0</xdr:row>
      <xdr:rowOff>0</xdr:rowOff>
    </xdr:from>
    <xdr:to>
      <xdr:col>7</xdr:col>
      <xdr:colOff>4324349</xdr:colOff>
      <xdr:row>8</xdr:row>
      <xdr:rowOff>85725</xdr:rowOff>
    </xdr:to>
    <xdr:pic>
      <xdr:nvPicPr>
        <xdr:cNvPr id="2" name="Picture 1">
          <a:extLst>
            <a:ext uri="{FF2B5EF4-FFF2-40B4-BE49-F238E27FC236}">
              <a16:creationId xmlns:a16="http://schemas.microsoft.com/office/drawing/2014/main" id="{191247CA-3EE3-425B-AE08-BEC434EE61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49" y="0"/>
          <a:ext cx="1304925" cy="1676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ms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1"/>
  <sheetViews>
    <sheetView tabSelected="1" topLeftCell="A56" zoomScale="90" zoomScaleNormal="90" workbookViewId="0">
      <selection activeCell="A25" sqref="A1:A1048576"/>
    </sheetView>
  </sheetViews>
  <sheetFormatPr defaultColWidth="9" defaultRowHeight="15" x14ac:dyDescent="0.25"/>
  <cols>
    <col min="1" max="1" width="32.75" style="60" customWidth="1"/>
    <col min="2" max="2" width="6.5" style="2" customWidth="1"/>
    <col min="3" max="4" width="9.5" style="2" customWidth="1"/>
    <col min="5" max="6" width="10.625" style="89" customWidth="1"/>
    <col min="7" max="7" width="10.25" style="2" customWidth="1"/>
    <col min="8" max="8" width="78.375" style="2" customWidth="1"/>
    <col min="9" max="9" width="18.375" style="2" customWidth="1"/>
    <col min="10" max="10" width="11.625" style="2" customWidth="1"/>
    <col min="11" max="11" width="12.5" style="2" customWidth="1"/>
    <col min="12" max="12" width="12.125" style="2" customWidth="1"/>
    <col min="13" max="13" width="10.5" style="2" customWidth="1"/>
    <col min="14" max="14" width="9.25" style="4" customWidth="1"/>
    <col min="15" max="15" width="10.75" style="4" customWidth="1"/>
    <col min="16" max="16" width="26.25" style="4" customWidth="1"/>
    <col min="17" max="19" width="9" style="124"/>
    <col min="20" max="16384" width="9" style="1"/>
  </cols>
  <sheetData>
    <row r="1" spans="1:16" ht="15.75" customHeight="1" x14ac:dyDescent="0.25">
      <c r="K1" s="167" t="s">
        <v>54</v>
      </c>
      <c r="L1" s="167"/>
      <c r="M1" s="167"/>
      <c r="N1" s="167"/>
    </row>
    <row r="2" spans="1:16" ht="15.75" customHeight="1" x14ac:dyDescent="0.25">
      <c r="K2" s="116"/>
      <c r="L2" s="116"/>
      <c r="M2" s="116"/>
      <c r="N2" s="116"/>
    </row>
    <row r="3" spans="1:16" ht="15.75" customHeight="1" x14ac:dyDescent="0.25">
      <c r="K3" s="116"/>
      <c r="L3" s="116"/>
      <c r="M3" s="116"/>
      <c r="N3" s="116"/>
    </row>
    <row r="4" spans="1:16" ht="15.75" customHeight="1" x14ac:dyDescent="0.25">
      <c r="K4" s="116"/>
      <c r="L4" s="116"/>
      <c r="M4" s="116"/>
      <c r="N4" s="116"/>
    </row>
    <row r="5" spans="1:16" ht="15.75" customHeight="1" x14ac:dyDescent="0.25">
      <c r="K5" s="116"/>
      <c r="L5" s="116"/>
      <c r="M5" s="116"/>
      <c r="N5" s="116"/>
    </row>
    <row r="6" spans="1:16" ht="15.75" customHeight="1" x14ac:dyDescent="0.25">
      <c r="K6" s="116"/>
      <c r="L6" s="116"/>
      <c r="M6" s="116"/>
      <c r="N6" s="116"/>
    </row>
    <row r="8" spans="1:16" ht="15.75" x14ac:dyDescent="0.25">
      <c r="A8" s="125"/>
      <c r="B8" s="125"/>
      <c r="C8" s="125"/>
      <c r="D8" s="125"/>
      <c r="E8" s="125"/>
      <c r="F8" s="125"/>
      <c r="G8" s="125"/>
      <c r="H8" s="125"/>
      <c r="I8" s="125"/>
      <c r="J8" s="125"/>
      <c r="K8" s="125"/>
      <c r="L8" s="125"/>
      <c r="M8" s="125"/>
      <c r="N8" s="125"/>
      <c r="O8" s="125"/>
      <c r="P8" s="125"/>
    </row>
    <row r="9" spans="1:16" ht="30.75" customHeight="1" x14ac:dyDescent="0.25">
      <c r="A9" s="125"/>
      <c r="B9" s="125"/>
      <c r="C9" s="125"/>
      <c r="D9" s="125"/>
      <c r="E9" s="125"/>
      <c r="F9" s="125"/>
      <c r="G9" s="125"/>
      <c r="H9" s="125"/>
      <c r="I9" s="125"/>
      <c r="J9" s="125"/>
      <c r="K9" s="125"/>
      <c r="L9" s="125"/>
      <c r="M9" s="125"/>
      <c r="N9" s="125"/>
      <c r="O9" s="125"/>
      <c r="P9" s="125"/>
    </row>
    <row r="10" spans="1:16" ht="15.75" x14ac:dyDescent="0.25">
      <c r="A10" s="54"/>
      <c r="B10" s="7"/>
      <c r="C10" s="7"/>
      <c r="D10" s="93"/>
      <c r="E10" s="82"/>
      <c r="F10" s="82"/>
      <c r="G10" s="33"/>
      <c r="H10" s="33"/>
      <c r="I10" s="33"/>
      <c r="J10" s="7"/>
      <c r="K10" s="33"/>
      <c r="L10" s="7"/>
      <c r="M10" s="7"/>
      <c r="N10" s="7"/>
      <c r="O10" s="7"/>
      <c r="P10" s="115" t="s">
        <v>7</v>
      </c>
    </row>
    <row r="11" spans="1:16" ht="15.75" x14ac:dyDescent="0.25">
      <c r="A11" s="128"/>
      <c r="B11" s="128"/>
      <c r="C11" s="128"/>
      <c r="D11" s="128"/>
      <c r="E11" s="128"/>
      <c r="F11" s="128"/>
      <c r="G11" s="128"/>
      <c r="H11" s="128"/>
      <c r="I11" s="128"/>
      <c r="J11" s="128"/>
      <c r="K11" s="128"/>
      <c r="L11" s="128"/>
      <c r="M11" s="128"/>
      <c r="N11" s="128"/>
      <c r="O11" s="128"/>
      <c r="P11" s="128"/>
    </row>
    <row r="12" spans="1:16" ht="15.75" x14ac:dyDescent="0.25">
      <c r="A12" s="54"/>
      <c r="B12" s="8"/>
      <c r="C12" s="8"/>
      <c r="D12" s="8"/>
      <c r="E12" s="83"/>
      <c r="F12" s="83"/>
      <c r="G12" s="8"/>
      <c r="H12" s="8"/>
      <c r="I12" s="8"/>
      <c r="J12" s="8"/>
      <c r="K12" s="8"/>
      <c r="L12" s="8"/>
      <c r="M12" s="8"/>
      <c r="N12" s="7"/>
      <c r="O12" s="7"/>
      <c r="P12" s="7"/>
    </row>
    <row r="13" spans="1:16" ht="15.75" x14ac:dyDescent="0.25">
      <c r="A13" s="128"/>
      <c r="B13" s="128"/>
      <c r="C13" s="128"/>
      <c r="D13" s="128"/>
      <c r="E13" s="128"/>
      <c r="F13" s="128"/>
      <c r="G13" s="128"/>
      <c r="H13" s="128"/>
      <c r="I13" s="128"/>
      <c r="J13" s="128"/>
      <c r="K13" s="128"/>
      <c r="L13" s="128"/>
      <c r="M13" s="128"/>
      <c r="N13" s="128"/>
      <c r="O13" s="128"/>
      <c r="P13" s="128"/>
    </row>
    <row r="14" spans="1:16" ht="15.75" x14ac:dyDescent="0.25">
      <c r="A14" s="128"/>
      <c r="B14" s="128"/>
      <c r="C14" s="128"/>
      <c r="D14" s="128"/>
      <c r="E14" s="128"/>
      <c r="F14" s="128"/>
      <c r="G14" s="128"/>
      <c r="H14" s="128"/>
      <c r="I14" s="128"/>
      <c r="J14" s="128"/>
      <c r="K14" s="128"/>
      <c r="L14" s="128"/>
      <c r="M14" s="128"/>
      <c r="N14" s="128"/>
      <c r="O14" s="128"/>
      <c r="P14" s="128"/>
    </row>
    <row r="15" spans="1:16" ht="15.75" x14ac:dyDescent="0.25">
      <c r="A15" s="125"/>
      <c r="B15" s="125"/>
      <c r="C15" s="125"/>
      <c r="D15" s="125"/>
      <c r="E15" s="125"/>
      <c r="F15" s="125"/>
      <c r="G15" s="125"/>
      <c r="H15" s="125"/>
      <c r="I15" s="125"/>
      <c r="J15" s="125"/>
      <c r="K15" s="125"/>
      <c r="L15" s="125"/>
      <c r="M15" s="125"/>
      <c r="N15" s="125"/>
      <c r="O15" s="7"/>
      <c r="P15" s="7"/>
    </row>
    <row r="16" spans="1:16" ht="15.75" x14ac:dyDescent="0.25">
      <c r="A16" s="125"/>
      <c r="B16" s="125"/>
      <c r="C16" s="125"/>
      <c r="D16" s="125"/>
      <c r="E16" s="125"/>
      <c r="F16" s="125"/>
      <c r="G16" s="125"/>
      <c r="H16" s="125"/>
      <c r="I16" s="125"/>
      <c r="J16" s="125"/>
      <c r="K16" s="125"/>
      <c r="L16" s="125"/>
      <c r="M16" s="125"/>
      <c r="N16" s="125"/>
      <c r="O16" s="125"/>
      <c r="P16" s="125"/>
    </row>
    <row r="17" spans="1:51" ht="15.75" x14ac:dyDescent="0.25">
      <c r="A17" s="125"/>
      <c r="B17" s="125"/>
      <c r="C17" s="125"/>
      <c r="D17" s="125"/>
      <c r="E17" s="125"/>
      <c r="F17" s="125"/>
      <c r="G17" s="125"/>
      <c r="H17" s="125"/>
      <c r="I17" s="125"/>
      <c r="J17" s="125"/>
      <c r="K17" s="125"/>
      <c r="L17" s="125"/>
      <c r="M17" s="125"/>
      <c r="N17" s="125"/>
      <c r="O17" s="125"/>
      <c r="P17" s="125"/>
    </row>
    <row r="18" spans="1:51" ht="15.75" x14ac:dyDescent="0.25">
      <c r="A18" s="129"/>
      <c r="B18" s="129"/>
      <c r="C18" s="129"/>
      <c r="D18" s="129"/>
      <c r="E18" s="129"/>
      <c r="F18" s="129"/>
      <c r="G18" s="129"/>
      <c r="H18" s="129"/>
      <c r="I18" s="129"/>
      <c r="J18" s="129"/>
      <c r="K18" s="129"/>
      <c r="L18" s="129"/>
      <c r="M18" s="129"/>
      <c r="N18" s="129"/>
      <c r="O18" s="129"/>
      <c r="P18" s="129"/>
    </row>
    <row r="19" spans="1:51" ht="45" customHeight="1" x14ac:dyDescent="0.25">
      <c r="A19" s="154"/>
      <c r="B19" s="154"/>
      <c r="C19" s="154"/>
      <c r="D19" s="154"/>
      <c r="E19" s="154"/>
      <c r="F19" s="154"/>
      <c r="G19" s="154"/>
      <c r="H19" s="154"/>
      <c r="I19" s="154"/>
      <c r="J19" s="154"/>
      <c r="K19" s="154"/>
      <c r="L19" s="154"/>
      <c r="M19" s="155"/>
      <c r="N19" s="127" t="s">
        <v>94</v>
      </c>
      <c r="O19" s="127"/>
      <c r="P19" s="127"/>
    </row>
    <row r="20" spans="1:51" ht="21.75" customHeight="1" x14ac:dyDescent="0.25">
      <c r="A20" s="154"/>
      <c r="B20" s="154"/>
      <c r="C20" s="154"/>
      <c r="D20" s="154"/>
      <c r="E20" s="154"/>
      <c r="F20" s="154"/>
      <c r="G20" s="154"/>
      <c r="H20" s="154"/>
      <c r="I20" s="154"/>
      <c r="J20" s="154"/>
      <c r="K20" s="154"/>
      <c r="L20" s="154"/>
      <c r="M20" s="155"/>
      <c r="N20" s="127" t="s">
        <v>93</v>
      </c>
      <c r="O20" s="127"/>
      <c r="P20" s="127"/>
    </row>
    <row r="21" spans="1:51" ht="60.75" customHeight="1" x14ac:dyDescent="0.25">
      <c r="A21" s="154"/>
      <c r="B21" s="154"/>
      <c r="C21" s="154"/>
      <c r="D21" s="154"/>
      <c r="E21" s="154"/>
      <c r="F21" s="154"/>
      <c r="G21" s="154"/>
      <c r="H21" s="154"/>
      <c r="I21" s="154"/>
      <c r="J21" s="154"/>
      <c r="K21" s="154"/>
      <c r="L21" s="154"/>
      <c r="M21" s="155"/>
      <c r="N21" s="127" t="s">
        <v>95</v>
      </c>
      <c r="O21" s="127"/>
      <c r="P21" s="127"/>
    </row>
    <row r="22" spans="1:51" ht="15.75" x14ac:dyDescent="0.25">
      <c r="A22" s="162"/>
      <c r="B22" s="162"/>
      <c r="C22" s="162"/>
      <c r="D22" s="162"/>
      <c r="E22" s="162"/>
      <c r="F22" s="162"/>
      <c r="G22" s="162"/>
      <c r="H22" s="162"/>
      <c r="I22" s="162"/>
      <c r="J22" s="162"/>
      <c r="K22" s="162"/>
      <c r="L22" s="162"/>
      <c r="M22" s="163"/>
      <c r="N22" s="127" t="s">
        <v>96</v>
      </c>
      <c r="O22" s="127"/>
      <c r="P22" s="127"/>
    </row>
    <row r="23" spans="1:51" ht="15.75" x14ac:dyDescent="0.25">
      <c r="A23" s="162"/>
      <c r="B23" s="162"/>
      <c r="C23" s="162"/>
      <c r="D23" s="162"/>
      <c r="E23" s="162"/>
      <c r="F23" s="162"/>
      <c r="G23" s="162"/>
      <c r="H23" s="162"/>
      <c r="I23" s="162"/>
      <c r="J23" s="162"/>
      <c r="K23" s="162"/>
      <c r="L23" s="162"/>
      <c r="M23" s="163"/>
      <c r="N23" s="126" t="s">
        <v>97</v>
      </c>
      <c r="O23" s="127"/>
      <c r="P23" s="127"/>
    </row>
    <row r="24" spans="1:51" ht="15.75" x14ac:dyDescent="0.25">
      <c r="A24" s="162"/>
      <c r="B24" s="162"/>
      <c r="C24" s="162"/>
      <c r="D24" s="162"/>
      <c r="E24" s="162"/>
      <c r="F24" s="162"/>
      <c r="G24" s="162"/>
      <c r="H24" s="162"/>
      <c r="I24" s="162"/>
      <c r="J24" s="162"/>
      <c r="K24" s="162"/>
      <c r="L24" s="162"/>
      <c r="M24" s="163"/>
      <c r="N24" s="127" t="s">
        <v>98</v>
      </c>
      <c r="O24" s="127"/>
      <c r="P24" s="127"/>
    </row>
    <row r="25" spans="1:51" ht="15.75" x14ac:dyDescent="0.25">
      <c r="A25" s="55"/>
      <c r="B25" s="9"/>
      <c r="C25" s="9"/>
      <c r="D25" s="9"/>
      <c r="E25" s="84"/>
      <c r="F25" s="84"/>
      <c r="G25" s="9"/>
      <c r="H25" s="9"/>
      <c r="I25" s="9"/>
      <c r="J25" s="9"/>
      <c r="K25" s="9"/>
      <c r="L25" s="9"/>
      <c r="M25" s="9"/>
      <c r="N25" s="10"/>
      <c r="O25" s="10"/>
      <c r="P25" s="10"/>
    </row>
    <row r="26" spans="1:51" ht="15.75" x14ac:dyDescent="0.25">
      <c r="A26" s="164"/>
      <c r="B26" s="164"/>
      <c r="C26" s="164"/>
      <c r="D26" s="164"/>
      <c r="E26" s="164"/>
      <c r="F26" s="164"/>
      <c r="G26" s="164"/>
      <c r="H26" s="164"/>
      <c r="I26" s="164"/>
      <c r="J26" s="164"/>
      <c r="K26" s="164"/>
      <c r="L26" s="164"/>
      <c r="M26" s="165"/>
      <c r="N26" s="127"/>
      <c r="O26" s="127"/>
      <c r="P26" s="127"/>
    </row>
    <row r="27" spans="1:51" ht="15.75" x14ac:dyDescent="0.25">
      <c r="A27" s="164"/>
      <c r="B27" s="164"/>
      <c r="C27" s="164"/>
      <c r="D27" s="164"/>
      <c r="E27" s="164"/>
      <c r="F27" s="164"/>
      <c r="G27" s="164"/>
      <c r="H27" s="164"/>
      <c r="I27" s="164"/>
      <c r="J27" s="164"/>
      <c r="K27" s="164"/>
      <c r="L27" s="164"/>
      <c r="M27" s="165"/>
      <c r="N27" s="127"/>
      <c r="O27" s="127"/>
      <c r="P27" s="127"/>
    </row>
    <row r="28" spans="1:51" ht="23.25" customHeight="1" x14ac:dyDescent="0.25">
      <c r="A28" s="164"/>
      <c r="B28" s="164"/>
      <c r="C28" s="164"/>
      <c r="D28" s="164"/>
      <c r="E28" s="164"/>
      <c r="F28" s="164"/>
      <c r="G28" s="164"/>
      <c r="H28" s="164"/>
      <c r="I28" s="164"/>
      <c r="J28" s="164"/>
      <c r="K28" s="164"/>
      <c r="L28" s="164"/>
      <c r="M28" s="165"/>
      <c r="N28" s="127"/>
      <c r="O28" s="127"/>
      <c r="P28" s="127"/>
    </row>
    <row r="29" spans="1:51" ht="15.75" customHeight="1" x14ac:dyDescent="0.25">
      <c r="A29" s="164"/>
      <c r="B29" s="164"/>
      <c r="C29" s="164"/>
      <c r="D29" s="164"/>
      <c r="E29" s="164"/>
      <c r="F29" s="164"/>
      <c r="G29" s="164"/>
      <c r="H29" s="164"/>
      <c r="I29" s="164"/>
      <c r="J29" s="164"/>
      <c r="K29" s="164"/>
      <c r="L29" s="164"/>
      <c r="M29" s="165"/>
      <c r="N29" s="127"/>
      <c r="O29" s="127"/>
      <c r="P29" s="127"/>
    </row>
    <row r="30" spans="1:51" ht="17.25" customHeight="1" x14ac:dyDescent="0.25">
      <c r="A30" s="56"/>
      <c r="B30" s="11"/>
      <c r="C30" s="11"/>
      <c r="D30" s="11"/>
      <c r="E30" s="85"/>
      <c r="F30" s="85"/>
      <c r="G30" s="11"/>
      <c r="H30" s="11"/>
      <c r="I30" s="11"/>
      <c r="J30" s="11"/>
      <c r="K30" s="11"/>
      <c r="L30" s="11"/>
      <c r="M30" s="11"/>
      <c r="N30" s="10"/>
      <c r="O30" s="10"/>
      <c r="P30" s="10"/>
    </row>
    <row r="31" spans="1:51" ht="18" customHeight="1" x14ac:dyDescent="0.25">
      <c r="A31" s="57"/>
      <c r="B31" s="10"/>
      <c r="C31" s="10"/>
      <c r="D31" s="10"/>
      <c r="E31" s="19"/>
      <c r="F31" s="19"/>
      <c r="G31" s="10"/>
      <c r="H31" s="10"/>
      <c r="I31" s="10"/>
      <c r="J31" s="10"/>
      <c r="K31" s="10"/>
      <c r="L31" s="10"/>
      <c r="M31" s="10"/>
      <c r="N31" s="10"/>
      <c r="O31" s="10"/>
      <c r="P31" s="10"/>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1" ht="15.75" customHeight="1" x14ac:dyDescent="0.25">
      <c r="A32" s="58"/>
      <c r="B32" s="12"/>
      <c r="C32" s="12"/>
      <c r="D32" s="12"/>
      <c r="E32" s="86"/>
      <c r="F32" s="86"/>
      <c r="G32" s="12"/>
      <c r="H32" s="12"/>
      <c r="I32" s="12"/>
      <c r="J32" s="12"/>
      <c r="K32" s="12"/>
      <c r="L32" s="12"/>
      <c r="M32" s="12"/>
      <c r="N32" s="12"/>
      <c r="O32" s="12"/>
      <c r="P32" s="12"/>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6" customFormat="1" ht="23.25" customHeight="1" x14ac:dyDescent="0.2">
      <c r="A33" s="59"/>
      <c r="B33" s="13"/>
      <c r="C33" s="13"/>
      <c r="D33" s="13"/>
      <c r="E33" s="87"/>
      <c r="F33" s="87"/>
      <c r="G33" s="13"/>
      <c r="H33" s="13"/>
      <c r="I33" s="13"/>
      <c r="J33" s="13"/>
      <c r="K33" s="13"/>
      <c r="L33" s="13"/>
      <c r="M33" s="13"/>
      <c r="N33" s="13"/>
      <c r="O33" s="13"/>
      <c r="P33" s="13"/>
      <c r="Q33" s="124"/>
      <c r="R33" s="124"/>
      <c r="S33" s="124"/>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s="6" customFormat="1" ht="18.75" customHeight="1" x14ac:dyDescent="0.2">
      <c r="A34" s="59"/>
      <c r="B34" s="13"/>
      <c r="C34" s="13"/>
      <c r="D34" s="13"/>
      <c r="E34" s="87"/>
      <c r="F34" s="87"/>
      <c r="G34" s="13"/>
      <c r="H34" s="13"/>
      <c r="I34" s="13"/>
      <c r="J34" s="13"/>
      <c r="K34" s="13"/>
      <c r="L34" s="13"/>
      <c r="M34" s="13"/>
      <c r="N34" s="13"/>
      <c r="O34" s="13"/>
      <c r="P34" s="13"/>
      <c r="Q34" s="124"/>
      <c r="R34" s="124"/>
      <c r="S34" s="124"/>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s="6" customFormat="1" ht="17.25" customHeight="1" x14ac:dyDescent="0.2">
      <c r="A35" s="59"/>
      <c r="B35" s="13"/>
      <c r="C35" s="13"/>
      <c r="D35" s="13"/>
      <c r="E35" s="87"/>
      <c r="F35" s="87"/>
      <c r="G35" s="13"/>
      <c r="H35" s="13"/>
      <c r="I35" s="13"/>
      <c r="J35" s="13"/>
      <c r="K35" s="13"/>
      <c r="L35" s="13"/>
      <c r="M35" s="13"/>
      <c r="N35" s="13"/>
      <c r="O35" s="13"/>
      <c r="P35" s="13"/>
      <c r="Q35" s="124"/>
      <c r="R35" s="124"/>
      <c r="S35" s="124"/>
    </row>
    <row r="36" spans="1:51" s="6" customFormat="1" ht="19.5" customHeight="1" x14ac:dyDescent="0.2">
      <c r="A36" s="166"/>
      <c r="B36" s="166"/>
      <c r="C36" s="166"/>
      <c r="D36" s="166"/>
      <c r="E36" s="166"/>
      <c r="F36" s="166"/>
      <c r="G36" s="166"/>
      <c r="H36" s="166"/>
      <c r="I36" s="166"/>
      <c r="J36" s="166"/>
      <c r="K36" s="166"/>
      <c r="L36" s="166"/>
      <c r="M36" s="166"/>
      <c r="N36" s="166"/>
      <c r="O36" s="14"/>
      <c r="P36" s="14"/>
      <c r="Q36" s="124"/>
      <c r="R36" s="124"/>
      <c r="S36" s="124"/>
    </row>
    <row r="37" spans="1:51" s="6" customFormat="1" ht="28.5" customHeight="1" x14ac:dyDescent="0.2">
      <c r="A37" s="166"/>
      <c r="B37" s="166"/>
      <c r="C37" s="166"/>
      <c r="D37" s="166"/>
      <c r="E37" s="166"/>
      <c r="F37" s="166"/>
      <c r="G37" s="166"/>
      <c r="H37" s="166"/>
      <c r="I37" s="166"/>
      <c r="J37" s="166"/>
      <c r="K37" s="166"/>
      <c r="L37" s="166"/>
      <c r="M37" s="166"/>
      <c r="N37" s="166"/>
      <c r="O37" s="14"/>
      <c r="P37" s="14"/>
      <c r="Q37" s="124"/>
      <c r="R37" s="124"/>
      <c r="S37" s="124"/>
    </row>
    <row r="38" spans="1:51" s="6" customFormat="1" ht="15.75" x14ac:dyDescent="0.2">
      <c r="A38" s="44"/>
      <c r="B38" s="32"/>
      <c r="C38" s="32"/>
      <c r="D38" s="94"/>
      <c r="E38" s="88"/>
      <c r="F38" s="88"/>
      <c r="G38" s="34"/>
      <c r="H38" s="34"/>
      <c r="I38" s="34"/>
      <c r="J38" s="32"/>
      <c r="K38" s="34"/>
      <c r="L38" s="32"/>
      <c r="M38" s="32"/>
      <c r="N38" s="32"/>
      <c r="O38" s="32"/>
      <c r="P38" s="32"/>
      <c r="Q38" s="124"/>
      <c r="R38" s="124"/>
      <c r="S38" s="124"/>
    </row>
    <row r="39" spans="1:51" s="6" customFormat="1" ht="15.75" x14ac:dyDescent="0.2">
      <c r="A39" s="44"/>
      <c r="B39" s="32"/>
      <c r="C39" s="32"/>
      <c r="D39" s="94"/>
      <c r="E39" s="88"/>
      <c r="F39" s="88"/>
      <c r="G39" s="34"/>
      <c r="H39" s="34"/>
      <c r="I39" s="34"/>
      <c r="J39" s="32"/>
      <c r="K39" s="34"/>
      <c r="L39" s="32"/>
      <c r="M39" s="32"/>
      <c r="N39" s="32"/>
      <c r="O39" s="32"/>
      <c r="P39" s="32"/>
      <c r="Q39" s="124"/>
      <c r="R39" s="124"/>
      <c r="S39" s="124"/>
    </row>
    <row r="40" spans="1:51" s="6" customFormat="1" ht="15.75" x14ac:dyDescent="0.2">
      <c r="A40" s="44"/>
      <c r="B40" s="31"/>
      <c r="C40" s="31"/>
      <c r="D40" s="94"/>
      <c r="E40" s="88"/>
      <c r="F40" s="88"/>
      <c r="G40" s="34"/>
      <c r="H40" s="34"/>
      <c r="I40" s="34"/>
      <c r="J40" s="31"/>
      <c r="K40" s="34"/>
      <c r="L40" s="31"/>
      <c r="M40" s="31"/>
      <c r="N40" s="31"/>
      <c r="O40" s="31"/>
      <c r="P40" s="31"/>
      <c r="Q40" s="124"/>
      <c r="R40" s="124"/>
      <c r="S40" s="124"/>
    </row>
    <row r="41" spans="1:51" s="6" customFormat="1" ht="15.75" x14ac:dyDescent="0.2">
      <c r="A41" s="44"/>
      <c r="B41" s="31"/>
      <c r="C41" s="31"/>
      <c r="D41" s="94"/>
      <c r="E41" s="88"/>
      <c r="F41" s="88"/>
      <c r="G41" s="34"/>
      <c r="H41" s="34"/>
      <c r="I41" s="34"/>
      <c r="J41" s="31"/>
      <c r="K41" s="34"/>
      <c r="L41" s="31"/>
      <c r="M41" s="31"/>
      <c r="N41" s="31"/>
      <c r="O41" s="31"/>
      <c r="P41" s="31"/>
      <c r="Q41" s="124"/>
      <c r="R41" s="124"/>
      <c r="S41" s="124"/>
    </row>
    <row r="42" spans="1:51" s="6" customFormat="1" ht="15.75" thickBot="1" x14ac:dyDescent="0.3">
      <c r="A42" s="60"/>
      <c r="B42" s="2"/>
      <c r="C42" s="2"/>
      <c r="D42" s="2"/>
      <c r="E42" s="89"/>
      <c r="F42" s="89"/>
      <c r="G42" s="2"/>
      <c r="H42" s="2"/>
      <c r="I42" s="2"/>
      <c r="J42" s="2"/>
      <c r="K42" s="2"/>
      <c r="L42" s="2"/>
      <c r="M42" s="2"/>
      <c r="N42" s="4"/>
      <c r="O42" s="4"/>
      <c r="P42" s="4"/>
      <c r="Q42" s="124"/>
      <c r="R42" s="124"/>
      <c r="S42" s="124"/>
    </row>
    <row r="43" spans="1:51" s="6" customFormat="1" ht="32.25" customHeight="1" thickBot="1" x14ac:dyDescent="0.25">
      <c r="A43" s="174" t="s">
        <v>17</v>
      </c>
      <c r="B43" s="175"/>
      <c r="C43" s="176"/>
      <c r="D43" s="176"/>
      <c r="E43" s="176"/>
      <c r="F43" s="176"/>
      <c r="G43" s="177"/>
      <c r="H43" s="180" t="s">
        <v>18</v>
      </c>
      <c r="I43" s="181"/>
      <c r="J43" s="181"/>
      <c r="K43" s="181"/>
      <c r="L43" s="181"/>
      <c r="M43" s="182"/>
      <c r="N43" s="183" t="s">
        <v>51</v>
      </c>
      <c r="O43" s="183"/>
      <c r="P43" s="184"/>
      <c r="Q43" s="124"/>
      <c r="R43" s="124"/>
      <c r="S43" s="124"/>
    </row>
    <row r="44" spans="1:51" s="6" customFormat="1" ht="12" customHeight="1" x14ac:dyDescent="0.2">
      <c r="A44" s="170" t="s">
        <v>6</v>
      </c>
      <c r="B44" s="156" t="s">
        <v>46</v>
      </c>
      <c r="C44" s="156" t="s">
        <v>0</v>
      </c>
      <c r="D44" s="178" t="s">
        <v>36</v>
      </c>
      <c r="E44" s="150" t="s">
        <v>52</v>
      </c>
      <c r="F44" s="151"/>
      <c r="G44" s="172" t="s">
        <v>47</v>
      </c>
      <c r="H44" s="160" t="s">
        <v>1</v>
      </c>
      <c r="I44" s="156" t="s">
        <v>2</v>
      </c>
      <c r="J44" s="158" t="s">
        <v>48</v>
      </c>
      <c r="K44" s="156" t="s">
        <v>3</v>
      </c>
      <c r="L44" s="160" t="s">
        <v>4</v>
      </c>
      <c r="M44" s="168" t="s">
        <v>5</v>
      </c>
      <c r="N44" s="152" t="s">
        <v>43</v>
      </c>
      <c r="O44" s="152" t="s">
        <v>44</v>
      </c>
      <c r="P44" s="142" t="s">
        <v>20</v>
      </c>
      <c r="Q44" s="124"/>
      <c r="R44" s="124"/>
      <c r="S44" s="124"/>
    </row>
    <row r="45" spans="1:51" s="6" customFormat="1" ht="96.75" customHeight="1" thickBot="1" x14ac:dyDescent="0.25">
      <c r="A45" s="170"/>
      <c r="B45" s="157"/>
      <c r="C45" s="157"/>
      <c r="D45" s="179"/>
      <c r="E45" s="101" t="s">
        <v>38</v>
      </c>
      <c r="F45" s="100" t="s">
        <v>37</v>
      </c>
      <c r="G45" s="173"/>
      <c r="H45" s="161"/>
      <c r="I45" s="171"/>
      <c r="J45" s="159"/>
      <c r="K45" s="171"/>
      <c r="L45" s="161"/>
      <c r="M45" s="169"/>
      <c r="N45" s="153"/>
      <c r="O45" s="153"/>
      <c r="P45" s="143"/>
      <c r="Q45" s="124"/>
      <c r="R45" s="124"/>
      <c r="S45" s="124"/>
    </row>
    <row r="46" spans="1:51" s="66" customFormat="1" ht="13.5" thickBot="1" x14ac:dyDescent="0.25">
      <c r="A46" s="112">
        <v>2</v>
      </c>
      <c r="B46" s="42">
        <v>3</v>
      </c>
      <c r="C46" s="42">
        <v>4</v>
      </c>
      <c r="D46" s="42">
        <v>5</v>
      </c>
      <c r="E46" s="113">
        <v>6</v>
      </c>
      <c r="F46" s="67">
        <v>7</v>
      </c>
      <c r="G46" s="102">
        <v>8</v>
      </c>
      <c r="H46" s="43">
        <v>9</v>
      </c>
      <c r="I46" s="42">
        <v>10</v>
      </c>
      <c r="J46" s="41">
        <v>11</v>
      </c>
      <c r="K46" s="40">
        <v>12</v>
      </c>
      <c r="L46" s="41">
        <v>13</v>
      </c>
      <c r="M46" s="40">
        <v>14</v>
      </c>
      <c r="N46" s="38">
        <v>15</v>
      </c>
      <c r="O46" s="39">
        <v>16</v>
      </c>
      <c r="P46" s="38">
        <v>17</v>
      </c>
      <c r="Q46" s="124"/>
      <c r="R46" s="124"/>
      <c r="S46" s="124"/>
    </row>
    <row r="47" spans="1:51" s="6" customFormat="1" ht="262.5" customHeight="1" x14ac:dyDescent="0.2">
      <c r="A47" s="96" t="s">
        <v>25</v>
      </c>
      <c r="B47" s="114" t="s">
        <v>53</v>
      </c>
      <c r="C47" s="103" t="s">
        <v>19</v>
      </c>
      <c r="D47" s="103" t="s">
        <v>39</v>
      </c>
      <c r="E47" s="105">
        <v>143496</v>
      </c>
      <c r="F47" s="106">
        <v>3000</v>
      </c>
      <c r="G47" s="107">
        <v>146496</v>
      </c>
      <c r="H47" s="117" t="s">
        <v>61</v>
      </c>
      <c r="I47" s="108" t="s">
        <v>60</v>
      </c>
      <c r="J47" s="109" t="s">
        <v>55</v>
      </c>
      <c r="K47" s="109" t="s">
        <v>59</v>
      </c>
      <c r="L47" s="109" t="s">
        <v>57</v>
      </c>
      <c r="M47" s="110" t="s">
        <v>56</v>
      </c>
      <c r="N47" s="111">
        <v>2.29</v>
      </c>
      <c r="O47" s="80">
        <f>ROUND(N47*G47,2)</f>
        <v>335475.84000000003</v>
      </c>
      <c r="P47" s="121" t="s">
        <v>82</v>
      </c>
      <c r="Q47" s="124"/>
      <c r="R47" s="124"/>
      <c r="S47" s="124"/>
    </row>
    <row r="48" spans="1:51" s="6" customFormat="1" ht="181.9" customHeight="1" x14ac:dyDescent="0.2">
      <c r="A48" s="46" t="s">
        <v>26</v>
      </c>
      <c r="B48" s="114" t="s">
        <v>53</v>
      </c>
      <c r="C48" s="48" t="s">
        <v>19</v>
      </c>
      <c r="D48" s="103" t="s">
        <v>39</v>
      </c>
      <c r="E48" s="98">
        <v>38564</v>
      </c>
      <c r="F48" s="47">
        <v>1200</v>
      </c>
      <c r="G48" s="97">
        <v>39764</v>
      </c>
      <c r="H48" s="119" t="s">
        <v>114</v>
      </c>
      <c r="I48" s="49" t="s">
        <v>58</v>
      </c>
      <c r="J48" s="109" t="s">
        <v>55</v>
      </c>
      <c r="K48" s="52" t="s">
        <v>65</v>
      </c>
      <c r="L48" s="109" t="s">
        <v>57</v>
      </c>
      <c r="M48" s="53" t="s">
        <v>63</v>
      </c>
      <c r="N48" s="111">
        <v>3.56</v>
      </c>
      <c r="O48" s="78">
        <f>ROUND(N48*G48,2)</f>
        <v>141559.84</v>
      </c>
      <c r="P48" s="123" t="s">
        <v>83</v>
      </c>
      <c r="Q48" s="124"/>
      <c r="R48" s="124"/>
      <c r="S48" s="124"/>
    </row>
    <row r="49" spans="1:19" s="6" customFormat="1" ht="210" customHeight="1" x14ac:dyDescent="0.2">
      <c r="A49" s="46" t="s">
        <v>27</v>
      </c>
      <c r="B49" s="114" t="s">
        <v>53</v>
      </c>
      <c r="C49" s="48" t="s">
        <v>19</v>
      </c>
      <c r="D49" s="103" t="s">
        <v>40</v>
      </c>
      <c r="E49" s="98">
        <v>195</v>
      </c>
      <c r="F49" s="99">
        <v>0</v>
      </c>
      <c r="G49" s="97">
        <v>195</v>
      </c>
      <c r="H49" s="118" t="s">
        <v>115</v>
      </c>
      <c r="I49" s="49" t="s">
        <v>58</v>
      </c>
      <c r="J49" s="109" t="s">
        <v>55</v>
      </c>
      <c r="K49" s="50" t="s">
        <v>66</v>
      </c>
      <c r="L49" s="109" t="s">
        <v>57</v>
      </c>
      <c r="M49" s="53" t="s">
        <v>67</v>
      </c>
      <c r="N49" s="111">
        <v>6.53</v>
      </c>
      <c r="O49" s="80">
        <f t="shared" ref="O49:O57" si="0">ROUND(N49*G49,2)</f>
        <v>1273.3499999999999</v>
      </c>
      <c r="P49" s="122" t="s">
        <v>84</v>
      </c>
      <c r="Q49" s="124"/>
      <c r="R49" s="124"/>
      <c r="S49" s="124"/>
    </row>
    <row r="50" spans="1:19" s="6" customFormat="1" ht="176.45" customHeight="1" x14ac:dyDescent="0.2">
      <c r="A50" s="46" t="s">
        <v>28</v>
      </c>
      <c r="B50" s="114" t="s">
        <v>53</v>
      </c>
      <c r="C50" s="48" t="s">
        <v>19</v>
      </c>
      <c r="D50" s="103" t="s">
        <v>39</v>
      </c>
      <c r="E50" s="98">
        <v>23544</v>
      </c>
      <c r="F50" s="47">
        <v>800</v>
      </c>
      <c r="G50" s="97">
        <v>24344</v>
      </c>
      <c r="H50" s="119" t="s">
        <v>109</v>
      </c>
      <c r="I50" s="49" t="s">
        <v>58</v>
      </c>
      <c r="J50" s="109" t="s">
        <v>55</v>
      </c>
      <c r="K50" s="52" t="s">
        <v>68</v>
      </c>
      <c r="L50" s="109" t="s">
        <v>57</v>
      </c>
      <c r="M50" s="53" t="s">
        <v>69</v>
      </c>
      <c r="N50" s="111">
        <v>1.45</v>
      </c>
      <c r="O50" s="78">
        <f t="shared" si="0"/>
        <v>35298.800000000003</v>
      </c>
      <c r="P50" s="123" t="s">
        <v>85</v>
      </c>
      <c r="Q50" s="124"/>
      <c r="R50" s="124"/>
      <c r="S50" s="124"/>
    </row>
    <row r="51" spans="1:19" s="6" customFormat="1" ht="170.45" customHeight="1" x14ac:dyDescent="0.2">
      <c r="A51" s="46" t="s">
        <v>29</v>
      </c>
      <c r="B51" s="114" t="s">
        <v>53</v>
      </c>
      <c r="C51" s="48" t="s">
        <v>19</v>
      </c>
      <c r="D51" s="103" t="s">
        <v>40</v>
      </c>
      <c r="E51" s="98">
        <v>286</v>
      </c>
      <c r="F51" s="99">
        <v>0</v>
      </c>
      <c r="G51" s="97">
        <v>286</v>
      </c>
      <c r="H51" s="119" t="s">
        <v>70</v>
      </c>
      <c r="I51" s="49" t="s">
        <v>58</v>
      </c>
      <c r="J51" s="109" t="s">
        <v>55</v>
      </c>
      <c r="K51" s="52" t="s">
        <v>64</v>
      </c>
      <c r="L51" s="109" t="s">
        <v>57</v>
      </c>
      <c r="M51" s="53" t="s">
        <v>71</v>
      </c>
      <c r="N51" s="111">
        <v>7.79</v>
      </c>
      <c r="O51" s="78">
        <f t="shared" si="0"/>
        <v>2227.94</v>
      </c>
      <c r="P51" s="123" t="s">
        <v>86</v>
      </c>
      <c r="Q51" s="124"/>
      <c r="R51" s="124"/>
      <c r="S51" s="124"/>
    </row>
    <row r="52" spans="1:19" s="6" customFormat="1" ht="168" customHeight="1" x14ac:dyDescent="0.2">
      <c r="A52" s="46" t="s">
        <v>30</v>
      </c>
      <c r="B52" s="114" t="s">
        <v>53</v>
      </c>
      <c r="C52" s="48" t="s">
        <v>19</v>
      </c>
      <c r="D52" s="103" t="s">
        <v>39</v>
      </c>
      <c r="E52" s="98">
        <v>10980</v>
      </c>
      <c r="F52" s="47">
        <v>500</v>
      </c>
      <c r="G52" s="97">
        <v>11480</v>
      </c>
      <c r="H52" s="120" t="s">
        <v>80</v>
      </c>
      <c r="I52" s="49" t="s">
        <v>58</v>
      </c>
      <c r="J52" s="109" t="s">
        <v>55</v>
      </c>
      <c r="K52" s="52" t="s">
        <v>72</v>
      </c>
      <c r="L52" s="109" t="s">
        <v>57</v>
      </c>
      <c r="M52" s="53" t="s">
        <v>67</v>
      </c>
      <c r="N52" s="111">
        <v>1.66</v>
      </c>
      <c r="O52" s="78">
        <f>ROUND(N52*G52,2)</f>
        <v>19056.8</v>
      </c>
      <c r="P52" s="123" t="s">
        <v>87</v>
      </c>
      <c r="Q52" s="124"/>
      <c r="R52" s="124"/>
      <c r="S52" s="124"/>
    </row>
    <row r="53" spans="1:19" s="6" customFormat="1" ht="288" customHeight="1" x14ac:dyDescent="0.2">
      <c r="A53" s="46" t="s">
        <v>31</v>
      </c>
      <c r="B53" s="114" t="s">
        <v>53</v>
      </c>
      <c r="C53" s="48" t="s">
        <v>19</v>
      </c>
      <c r="D53" s="103" t="s">
        <v>39</v>
      </c>
      <c r="E53" s="98">
        <v>49985</v>
      </c>
      <c r="F53" s="47">
        <v>1000</v>
      </c>
      <c r="G53" s="97">
        <v>50985</v>
      </c>
      <c r="H53" s="119" t="s">
        <v>79</v>
      </c>
      <c r="I53" s="51" t="s">
        <v>60</v>
      </c>
      <c r="J53" s="109" t="s">
        <v>55</v>
      </c>
      <c r="K53" s="52" t="s">
        <v>74</v>
      </c>
      <c r="L53" s="109" t="s">
        <v>75</v>
      </c>
      <c r="M53" s="53" t="s">
        <v>73</v>
      </c>
      <c r="N53" s="111">
        <v>3.71</v>
      </c>
      <c r="O53" s="80">
        <f t="shared" si="0"/>
        <v>189154.35</v>
      </c>
      <c r="P53" s="123" t="s">
        <v>88</v>
      </c>
      <c r="Q53" s="124"/>
      <c r="R53" s="124"/>
      <c r="S53" s="124"/>
    </row>
    <row r="54" spans="1:19" s="6" customFormat="1" ht="205.9" customHeight="1" x14ac:dyDescent="0.2">
      <c r="A54" s="46" t="s">
        <v>32</v>
      </c>
      <c r="B54" s="114" t="s">
        <v>53</v>
      </c>
      <c r="C54" s="48" t="s">
        <v>19</v>
      </c>
      <c r="D54" s="103" t="s">
        <v>40</v>
      </c>
      <c r="E54" s="98">
        <v>1867</v>
      </c>
      <c r="F54" s="99">
        <v>0</v>
      </c>
      <c r="G54" s="97">
        <v>1867</v>
      </c>
      <c r="H54" s="119" t="s">
        <v>110</v>
      </c>
      <c r="I54" s="51" t="s">
        <v>58</v>
      </c>
      <c r="J54" s="109" t="s">
        <v>55</v>
      </c>
      <c r="K54" s="52" t="s">
        <v>76</v>
      </c>
      <c r="L54" s="109" t="s">
        <v>75</v>
      </c>
      <c r="M54" s="53" t="s">
        <v>77</v>
      </c>
      <c r="N54" s="111">
        <v>4.7699999999999996</v>
      </c>
      <c r="O54" s="78">
        <f>ROUND(N54*G54,2)</f>
        <v>8905.59</v>
      </c>
      <c r="P54" s="123" t="s">
        <v>89</v>
      </c>
      <c r="Q54" s="124"/>
      <c r="R54" s="124"/>
      <c r="S54" s="124"/>
    </row>
    <row r="55" spans="1:19" s="6" customFormat="1" ht="210" customHeight="1" x14ac:dyDescent="0.2">
      <c r="A55" s="46" t="s">
        <v>33</v>
      </c>
      <c r="B55" s="114" t="s">
        <v>53</v>
      </c>
      <c r="C55" s="48" t="s">
        <v>19</v>
      </c>
      <c r="D55" s="103" t="s">
        <v>39</v>
      </c>
      <c r="E55" s="98">
        <v>23128</v>
      </c>
      <c r="F55" s="47">
        <v>800</v>
      </c>
      <c r="G55" s="97">
        <v>23928</v>
      </c>
      <c r="H55" s="120" t="s">
        <v>111</v>
      </c>
      <c r="I55" s="51" t="s">
        <v>58</v>
      </c>
      <c r="J55" s="109" t="s">
        <v>55</v>
      </c>
      <c r="K55" s="52" t="s">
        <v>78</v>
      </c>
      <c r="L55" s="109" t="s">
        <v>75</v>
      </c>
      <c r="M55" s="53" t="s">
        <v>77</v>
      </c>
      <c r="N55" s="111">
        <v>4.66</v>
      </c>
      <c r="O55" s="78">
        <f t="shared" si="0"/>
        <v>111504.48</v>
      </c>
      <c r="P55" s="123" t="s">
        <v>90</v>
      </c>
      <c r="Q55" s="124"/>
      <c r="R55" s="124"/>
      <c r="S55" s="124"/>
    </row>
    <row r="56" spans="1:19" s="6" customFormat="1" ht="171" customHeight="1" thickBot="1" x14ac:dyDescent="0.25">
      <c r="A56" s="79" t="s">
        <v>34</v>
      </c>
      <c r="B56" s="114" t="s">
        <v>53</v>
      </c>
      <c r="C56" s="48" t="s">
        <v>19</v>
      </c>
      <c r="D56" s="103" t="s">
        <v>39</v>
      </c>
      <c r="E56" s="98">
        <v>699</v>
      </c>
      <c r="F56" s="47">
        <v>100</v>
      </c>
      <c r="G56" s="97">
        <v>799</v>
      </c>
      <c r="H56" s="119" t="s">
        <v>112</v>
      </c>
      <c r="I56" s="51" t="s">
        <v>58</v>
      </c>
      <c r="J56" s="109" t="s">
        <v>55</v>
      </c>
      <c r="K56" s="52" t="s">
        <v>62</v>
      </c>
      <c r="L56" s="109" t="s">
        <v>57</v>
      </c>
      <c r="M56" s="53" t="s">
        <v>73</v>
      </c>
      <c r="N56" s="111">
        <v>5.01</v>
      </c>
      <c r="O56" s="78">
        <f>ROUND(N56*G56,2)</f>
        <v>4002.99</v>
      </c>
      <c r="P56" s="123" t="s">
        <v>91</v>
      </c>
      <c r="Q56" s="124"/>
      <c r="R56" s="124"/>
      <c r="S56" s="124"/>
    </row>
    <row r="57" spans="1:19" s="6" customFormat="1" ht="187.5" customHeight="1" thickBot="1" x14ac:dyDescent="0.25">
      <c r="A57" s="79" t="s">
        <v>35</v>
      </c>
      <c r="B57" s="114" t="s">
        <v>53</v>
      </c>
      <c r="C57" s="48" t="s">
        <v>19</v>
      </c>
      <c r="D57" s="103" t="s">
        <v>39</v>
      </c>
      <c r="E57" s="98">
        <v>2797</v>
      </c>
      <c r="F57" s="47">
        <v>500</v>
      </c>
      <c r="G57" s="97">
        <v>3297</v>
      </c>
      <c r="H57" s="119" t="s">
        <v>113</v>
      </c>
      <c r="I57" s="51" t="s">
        <v>58</v>
      </c>
      <c r="J57" s="109" t="s">
        <v>55</v>
      </c>
      <c r="K57" s="52" t="s">
        <v>78</v>
      </c>
      <c r="L57" s="52" t="s">
        <v>57</v>
      </c>
      <c r="M57" s="53" t="s">
        <v>81</v>
      </c>
      <c r="N57" s="111">
        <v>7.83</v>
      </c>
      <c r="O57" s="78">
        <f t="shared" si="0"/>
        <v>25815.51</v>
      </c>
      <c r="P57" s="123" t="s">
        <v>92</v>
      </c>
      <c r="Q57" s="124"/>
      <c r="R57" s="124"/>
      <c r="S57" s="124"/>
    </row>
    <row r="58" spans="1:19" s="6" customFormat="1" ht="18.75" customHeight="1" x14ac:dyDescent="0.2">
      <c r="A58" s="69"/>
      <c r="B58" s="68"/>
      <c r="C58" s="70"/>
      <c r="D58" s="70"/>
      <c r="E58" s="71"/>
      <c r="F58" s="77"/>
      <c r="G58" s="72"/>
      <c r="H58" s="73"/>
      <c r="I58" s="73"/>
      <c r="J58" s="74"/>
      <c r="K58" s="74"/>
      <c r="L58" s="74"/>
      <c r="M58" s="75"/>
      <c r="N58" s="76"/>
      <c r="O58" s="76"/>
      <c r="P58" s="68"/>
      <c r="Q58" s="124"/>
      <c r="R58" s="124"/>
      <c r="S58" s="124"/>
    </row>
    <row r="59" spans="1:19" ht="30" customHeight="1" x14ac:dyDescent="0.25">
      <c r="A59" s="147" t="s">
        <v>24</v>
      </c>
      <c r="B59" s="147"/>
      <c r="C59" s="147"/>
      <c r="D59" s="147"/>
      <c r="E59" s="147"/>
      <c r="F59" s="147"/>
      <c r="G59" s="147"/>
      <c r="H59" s="147"/>
      <c r="I59" s="147"/>
      <c r="J59" s="147"/>
      <c r="K59" s="147"/>
      <c r="L59" s="147"/>
      <c r="M59" s="147"/>
      <c r="N59" s="147"/>
      <c r="O59" s="147"/>
      <c r="P59" s="147"/>
    </row>
    <row r="60" spans="1:19" ht="30" customHeight="1" x14ac:dyDescent="0.25">
      <c r="A60" s="147" t="s">
        <v>21</v>
      </c>
      <c r="B60" s="147"/>
      <c r="C60" s="147"/>
      <c r="D60" s="147"/>
      <c r="E60" s="147"/>
      <c r="F60" s="147"/>
      <c r="G60" s="147"/>
      <c r="H60" s="147"/>
      <c r="I60" s="147"/>
      <c r="J60" s="147"/>
      <c r="K60" s="147"/>
      <c r="L60" s="147"/>
      <c r="M60" s="147"/>
      <c r="N60" s="147"/>
      <c r="O60" s="147"/>
      <c r="P60" s="147"/>
    </row>
    <row r="61" spans="1:19" ht="30" customHeight="1" x14ac:dyDescent="0.25">
      <c r="A61" s="148" t="s">
        <v>45</v>
      </c>
      <c r="B61" s="148"/>
      <c r="C61" s="148"/>
      <c r="D61" s="148"/>
      <c r="E61" s="148"/>
      <c r="F61" s="148"/>
      <c r="G61" s="148"/>
      <c r="H61" s="148"/>
      <c r="I61" s="148"/>
      <c r="J61" s="148"/>
      <c r="K61" s="148"/>
      <c r="L61" s="148"/>
      <c r="M61" s="148"/>
      <c r="N61" s="148"/>
      <c r="O61" s="148"/>
      <c r="P61" s="35"/>
    </row>
    <row r="62" spans="1:19" x14ac:dyDescent="0.25">
      <c r="A62" s="61"/>
      <c r="B62" s="15"/>
      <c r="C62" s="15"/>
      <c r="D62" s="15"/>
      <c r="E62" s="90"/>
      <c r="F62" s="90"/>
      <c r="G62" s="15"/>
      <c r="H62" s="15"/>
      <c r="I62" s="15"/>
      <c r="J62" s="15"/>
      <c r="K62" s="15"/>
      <c r="L62" s="15"/>
      <c r="M62" s="15"/>
      <c r="N62" s="15"/>
      <c r="O62" s="15"/>
      <c r="P62" s="15"/>
    </row>
    <row r="63" spans="1:19" ht="48" customHeight="1" x14ac:dyDescent="0.25">
      <c r="A63" s="144" t="s">
        <v>49</v>
      </c>
      <c r="B63" s="145"/>
      <c r="C63" s="145"/>
      <c r="D63" s="145"/>
      <c r="E63" s="145"/>
      <c r="F63" s="145"/>
      <c r="G63" s="145"/>
      <c r="H63" s="145"/>
      <c r="I63" s="145"/>
      <c r="J63" s="145"/>
      <c r="K63" s="145"/>
      <c r="L63" s="145"/>
      <c r="M63" s="145"/>
      <c r="N63" s="145"/>
      <c r="O63" s="145"/>
      <c r="P63" s="16"/>
    </row>
    <row r="64" spans="1:19" ht="30.75" customHeight="1" x14ac:dyDescent="0.25">
      <c r="A64" s="146" t="s">
        <v>50</v>
      </c>
      <c r="B64" s="146"/>
      <c r="C64" s="146"/>
      <c r="D64" s="146"/>
      <c r="E64" s="146"/>
      <c r="F64" s="146"/>
      <c r="G64" s="146"/>
      <c r="H64" s="146"/>
      <c r="I64" s="146"/>
      <c r="J64" s="146"/>
      <c r="K64" s="146"/>
      <c r="L64" s="146"/>
      <c r="M64" s="146"/>
      <c r="N64" s="146"/>
      <c r="O64" s="146"/>
      <c r="P64" s="17"/>
    </row>
    <row r="65" spans="1:16" x14ac:dyDescent="0.25">
      <c r="A65" s="61"/>
      <c r="B65" s="15"/>
      <c r="C65" s="15"/>
      <c r="D65" s="15"/>
      <c r="E65" s="90"/>
      <c r="F65" s="90"/>
      <c r="G65" s="15"/>
      <c r="H65" s="15"/>
      <c r="I65" s="15"/>
      <c r="J65" s="15"/>
      <c r="K65" s="15"/>
      <c r="L65" s="15"/>
      <c r="M65" s="15"/>
      <c r="N65" s="15"/>
      <c r="O65" s="15"/>
      <c r="P65" s="15"/>
    </row>
    <row r="66" spans="1:16" ht="15.75" x14ac:dyDescent="0.25">
      <c r="A66" s="141" t="s">
        <v>8</v>
      </c>
      <c r="B66" s="141"/>
      <c r="C66" s="141"/>
      <c r="D66" s="141"/>
      <c r="E66" s="141"/>
      <c r="F66" s="141"/>
      <c r="G66" s="141"/>
      <c r="H66" s="141"/>
      <c r="I66" s="141"/>
      <c r="J66" s="141"/>
      <c r="K66" s="141"/>
      <c r="L66" s="141"/>
      <c r="M66" s="141"/>
      <c r="N66" s="141"/>
      <c r="O66" s="141"/>
      <c r="P66" s="18"/>
    </row>
    <row r="67" spans="1:16" ht="15.75" x14ac:dyDescent="0.25">
      <c r="A67" s="141" t="s">
        <v>41</v>
      </c>
      <c r="B67" s="141"/>
      <c r="C67" s="141"/>
      <c r="D67" s="141"/>
      <c r="E67" s="141"/>
      <c r="F67" s="141"/>
      <c r="G67" s="141"/>
      <c r="H67" s="141"/>
      <c r="I67" s="141"/>
      <c r="J67" s="141"/>
      <c r="K67" s="141"/>
      <c r="L67" s="141"/>
      <c r="M67" s="141"/>
      <c r="N67" s="141"/>
      <c r="O67" s="141"/>
      <c r="P67" s="18"/>
    </row>
    <row r="68" spans="1:16" ht="16.149999999999999" customHeight="1" x14ac:dyDescent="0.25">
      <c r="A68" s="149" t="s">
        <v>42</v>
      </c>
      <c r="B68" s="149"/>
      <c r="C68" s="149"/>
      <c r="D68" s="149"/>
      <c r="E68" s="149"/>
      <c r="F68" s="149"/>
      <c r="G68" s="149"/>
      <c r="H68" s="149"/>
      <c r="I68" s="149"/>
      <c r="J68" s="149"/>
      <c r="K68" s="149"/>
      <c r="L68" s="149"/>
      <c r="M68" s="149"/>
      <c r="N68" s="149"/>
      <c r="O68" s="149"/>
      <c r="P68" s="104"/>
    </row>
    <row r="69" spans="1:16" ht="39" customHeight="1" x14ac:dyDescent="0.25">
      <c r="A69" s="141" t="s">
        <v>9</v>
      </c>
      <c r="B69" s="141"/>
      <c r="C69" s="141"/>
      <c r="D69" s="141"/>
      <c r="E69" s="141"/>
      <c r="F69" s="141"/>
      <c r="G69" s="141"/>
      <c r="H69" s="141"/>
      <c r="I69" s="141"/>
      <c r="J69" s="141"/>
      <c r="K69" s="141"/>
      <c r="L69" s="141"/>
      <c r="M69" s="141"/>
      <c r="N69" s="141"/>
      <c r="O69" s="141"/>
      <c r="P69" s="18"/>
    </row>
    <row r="71" spans="1:16" ht="15.75" x14ac:dyDescent="0.25">
      <c r="A71" s="57" t="s">
        <v>10</v>
      </c>
      <c r="B71" s="19"/>
      <c r="C71" s="19"/>
      <c r="D71" s="19"/>
      <c r="E71" s="19"/>
      <c r="F71" s="19"/>
      <c r="G71" s="19"/>
      <c r="H71" s="19"/>
      <c r="I71" s="19"/>
      <c r="J71" s="19"/>
      <c r="K71" s="19"/>
      <c r="L71" s="19"/>
      <c r="M71" s="19"/>
      <c r="N71" s="19"/>
      <c r="O71" s="19"/>
      <c r="P71" s="19"/>
    </row>
    <row r="72" spans="1:16" x14ac:dyDescent="0.25">
      <c r="A72" s="62" t="s">
        <v>11</v>
      </c>
      <c r="B72" s="133"/>
      <c r="C72" s="133"/>
      <c r="D72" s="133"/>
      <c r="E72" s="133"/>
      <c r="F72" s="133"/>
      <c r="G72" s="133"/>
      <c r="H72" s="133"/>
      <c r="I72" s="133"/>
      <c r="J72" s="133"/>
      <c r="K72" s="133"/>
      <c r="L72" s="133"/>
      <c r="M72" s="134"/>
      <c r="N72" s="133"/>
      <c r="O72" s="134"/>
      <c r="P72" s="20"/>
    </row>
    <row r="73" spans="1:16" x14ac:dyDescent="0.25">
      <c r="A73" s="62" t="s">
        <v>99</v>
      </c>
      <c r="B73" s="133" t="s">
        <v>100</v>
      </c>
      <c r="C73" s="133"/>
      <c r="D73" s="133"/>
      <c r="E73" s="133"/>
      <c r="F73" s="133"/>
      <c r="G73" s="133"/>
      <c r="H73" s="133"/>
      <c r="I73" s="133"/>
      <c r="J73" s="133"/>
      <c r="K73" s="133"/>
      <c r="L73" s="133"/>
      <c r="M73" s="134"/>
      <c r="N73" s="133">
        <v>1</v>
      </c>
      <c r="O73" s="134"/>
      <c r="P73" s="20"/>
    </row>
    <row r="74" spans="1:16" x14ac:dyDescent="0.25">
      <c r="A74" s="62" t="s">
        <v>102</v>
      </c>
      <c r="B74" s="133" t="s">
        <v>101</v>
      </c>
      <c r="C74" s="133"/>
      <c r="D74" s="133"/>
      <c r="E74" s="133"/>
      <c r="F74" s="133"/>
      <c r="G74" s="133"/>
      <c r="H74" s="133"/>
      <c r="I74" s="133"/>
      <c r="J74" s="133"/>
      <c r="K74" s="133"/>
      <c r="L74" s="133"/>
      <c r="M74" s="134"/>
      <c r="N74" s="133">
        <v>13</v>
      </c>
      <c r="O74" s="134"/>
      <c r="P74" s="20"/>
    </row>
    <row r="75" spans="1:16" x14ac:dyDescent="0.25">
      <c r="A75" s="62" t="s">
        <v>103</v>
      </c>
      <c r="B75" s="133" t="s">
        <v>104</v>
      </c>
      <c r="C75" s="133"/>
      <c r="D75" s="133"/>
      <c r="E75" s="133"/>
      <c r="F75" s="133"/>
      <c r="G75" s="133"/>
      <c r="H75" s="133"/>
      <c r="I75" s="133"/>
      <c r="J75" s="133"/>
      <c r="K75" s="133"/>
      <c r="L75" s="133"/>
      <c r="M75" s="134"/>
      <c r="N75" s="133">
        <v>1</v>
      </c>
      <c r="O75" s="134"/>
      <c r="P75" s="20"/>
    </row>
    <row r="76" spans="1:16" x14ac:dyDescent="0.25">
      <c r="A76" s="62" t="s">
        <v>106</v>
      </c>
      <c r="B76" s="133" t="s">
        <v>105</v>
      </c>
      <c r="C76" s="133"/>
      <c r="D76" s="133"/>
      <c r="E76" s="133"/>
      <c r="F76" s="133"/>
      <c r="G76" s="133"/>
      <c r="H76" s="133"/>
      <c r="I76" s="133"/>
      <c r="J76" s="133"/>
      <c r="K76" s="133"/>
      <c r="L76" s="133"/>
      <c r="M76" s="134"/>
      <c r="N76" s="133">
        <v>2</v>
      </c>
      <c r="O76" s="134"/>
      <c r="P76" s="20"/>
    </row>
    <row r="77" spans="1:16" x14ac:dyDescent="0.25">
      <c r="A77" s="63"/>
      <c r="B77" s="19"/>
      <c r="C77" s="19"/>
      <c r="D77" s="19"/>
      <c r="E77" s="19"/>
      <c r="F77" s="19"/>
      <c r="G77" s="19"/>
      <c r="H77" s="19"/>
      <c r="I77" s="19"/>
      <c r="J77" s="19"/>
      <c r="K77" s="19"/>
      <c r="L77" s="19"/>
      <c r="M77" s="19"/>
      <c r="N77" s="19"/>
      <c r="O77" s="19"/>
      <c r="P77" s="19"/>
    </row>
    <row r="78" spans="1:16" x14ac:dyDescent="0.25">
      <c r="A78" s="136" t="s">
        <v>12</v>
      </c>
      <c r="B78" s="136"/>
      <c r="C78" s="136"/>
      <c r="D78" s="136"/>
      <c r="E78" s="136"/>
      <c r="F78" s="136"/>
      <c r="G78" s="136"/>
      <c r="H78" s="136"/>
      <c r="I78" s="136"/>
      <c r="J78" s="136"/>
      <c r="K78" s="136"/>
      <c r="L78" s="136"/>
      <c r="M78" s="136"/>
      <c r="N78" s="136"/>
      <c r="O78" s="136"/>
      <c r="P78" s="21"/>
    </row>
    <row r="79" spans="1:16" x14ac:dyDescent="0.25">
      <c r="A79" s="63"/>
      <c r="B79" s="19"/>
      <c r="C79" s="19"/>
      <c r="D79" s="19"/>
      <c r="E79" s="19"/>
      <c r="F79" s="19"/>
      <c r="G79" s="19"/>
      <c r="H79" s="19"/>
      <c r="I79" s="19"/>
      <c r="J79" s="19"/>
      <c r="K79" s="19"/>
      <c r="L79" s="19"/>
      <c r="M79" s="19"/>
      <c r="N79" s="19"/>
      <c r="O79" s="19"/>
      <c r="P79" s="19"/>
    </row>
    <row r="80" spans="1:16" x14ac:dyDescent="0.25">
      <c r="A80" s="137" t="s">
        <v>22</v>
      </c>
      <c r="B80" s="137"/>
      <c r="C80" s="137"/>
      <c r="D80" s="137"/>
      <c r="E80" s="137"/>
      <c r="F80" s="137"/>
      <c r="G80" s="137"/>
      <c r="H80" s="137"/>
      <c r="I80" s="137"/>
      <c r="J80" s="137"/>
      <c r="K80" s="137"/>
      <c r="L80" s="137"/>
      <c r="M80" s="137"/>
      <c r="N80" s="137"/>
      <c r="O80" s="137"/>
      <c r="P80" s="137"/>
    </row>
    <row r="81" spans="1:16" ht="27" customHeight="1" x14ac:dyDescent="0.25">
      <c r="A81" s="62" t="s">
        <v>11</v>
      </c>
      <c r="B81" s="133"/>
      <c r="C81" s="133"/>
      <c r="D81" s="133"/>
      <c r="E81" s="133"/>
      <c r="F81" s="133"/>
      <c r="G81" s="133"/>
      <c r="H81" s="133"/>
      <c r="I81" s="133"/>
      <c r="J81" s="133"/>
      <c r="K81" s="133"/>
      <c r="L81" s="134"/>
      <c r="M81" s="138" t="s">
        <v>13</v>
      </c>
      <c r="N81" s="139"/>
      <c r="O81" s="140"/>
      <c r="P81" s="22"/>
    </row>
    <row r="82" spans="1:16" x14ac:dyDescent="0.25">
      <c r="A82" s="62" t="s">
        <v>107</v>
      </c>
      <c r="B82" s="133" t="s">
        <v>100</v>
      </c>
      <c r="C82" s="133"/>
      <c r="D82" s="133"/>
      <c r="E82" s="133"/>
      <c r="F82" s="133"/>
      <c r="G82" s="133"/>
      <c r="H82" s="133"/>
      <c r="I82" s="133"/>
      <c r="J82" s="133"/>
      <c r="K82" s="133"/>
      <c r="L82" s="134"/>
      <c r="M82" s="135" t="s">
        <v>108</v>
      </c>
      <c r="N82" s="133"/>
      <c r="O82" s="134"/>
      <c r="P82" s="22"/>
    </row>
    <row r="83" spans="1:16" x14ac:dyDescent="0.25">
      <c r="A83" s="62"/>
      <c r="B83" s="133"/>
      <c r="C83" s="133"/>
      <c r="D83" s="133"/>
      <c r="E83" s="133"/>
      <c r="F83" s="133"/>
      <c r="G83" s="133"/>
      <c r="H83" s="133"/>
      <c r="I83" s="133"/>
      <c r="J83" s="133"/>
      <c r="K83" s="133"/>
      <c r="L83" s="134"/>
      <c r="M83" s="135"/>
      <c r="N83" s="133"/>
      <c r="O83" s="134"/>
      <c r="P83" s="22"/>
    </row>
    <row r="84" spans="1:16" x14ac:dyDescent="0.25">
      <c r="A84" s="62"/>
      <c r="B84" s="133"/>
      <c r="C84" s="133"/>
      <c r="D84" s="133"/>
      <c r="E84" s="133"/>
      <c r="F84" s="133"/>
      <c r="G84" s="133"/>
      <c r="H84" s="133"/>
      <c r="I84" s="133"/>
      <c r="J84" s="133"/>
      <c r="K84" s="133"/>
      <c r="L84" s="134"/>
      <c r="M84" s="135"/>
      <c r="N84" s="133"/>
      <c r="O84" s="134"/>
      <c r="P84" s="22"/>
    </row>
    <row r="85" spans="1:16" x14ac:dyDescent="0.25">
      <c r="A85" s="63"/>
      <c r="B85" s="19"/>
      <c r="C85" s="19"/>
      <c r="D85" s="19"/>
      <c r="E85" s="19"/>
      <c r="F85" s="19"/>
      <c r="G85" s="19"/>
      <c r="H85" s="19"/>
      <c r="I85" s="19"/>
      <c r="J85" s="19"/>
      <c r="K85" s="19"/>
      <c r="L85" s="19"/>
      <c r="M85" s="19"/>
      <c r="N85" s="19"/>
      <c r="O85" s="19"/>
      <c r="P85" s="19"/>
    </row>
    <row r="86" spans="1:16" x14ac:dyDescent="0.25">
      <c r="A86" s="37" t="s">
        <v>14</v>
      </c>
      <c r="B86" s="19"/>
      <c r="C86" s="19"/>
      <c r="D86" s="19"/>
      <c r="E86" s="19"/>
      <c r="F86" s="19"/>
      <c r="G86" s="19"/>
      <c r="H86" s="19"/>
      <c r="I86" s="19"/>
      <c r="J86" s="19"/>
      <c r="K86" s="19"/>
      <c r="L86" s="19"/>
      <c r="M86" s="19"/>
      <c r="N86" s="19"/>
      <c r="O86" s="19"/>
      <c r="P86" s="19"/>
    </row>
    <row r="87" spans="1:16" ht="43.5" customHeight="1" x14ac:dyDescent="0.25">
      <c r="A87" s="130" t="s">
        <v>23</v>
      </c>
      <c r="B87" s="130"/>
      <c r="C87" s="130"/>
      <c r="D87" s="130"/>
      <c r="E87" s="130"/>
      <c r="F87" s="130"/>
      <c r="G87" s="130"/>
      <c r="H87" s="130"/>
      <c r="I87" s="130"/>
      <c r="J87" s="130"/>
      <c r="K87" s="130"/>
      <c r="L87" s="130"/>
      <c r="M87" s="130"/>
      <c r="N87" s="130"/>
      <c r="O87" s="130"/>
      <c r="P87" s="23"/>
    </row>
    <row r="88" spans="1:16" x14ac:dyDescent="0.25">
      <c r="A88" s="45"/>
      <c r="B88" s="24"/>
      <c r="C88" s="24"/>
      <c r="D88" s="95"/>
      <c r="E88" s="81"/>
      <c r="F88" s="81"/>
      <c r="G88" s="36"/>
      <c r="H88" s="36"/>
      <c r="I88" s="36"/>
      <c r="J88" s="24"/>
      <c r="K88" s="36"/>
      <c r="L88" s="24"/>
      <c r="M88" s="24"/>
      <c r="N88" s="24"/>
      <c r="O88" s="24"/>
      <c r="P88" s="23"/>
    </row>
    <row r="89" spans="1:16" x14ac:dyDescent="0.25">
      <c r="A89" s="64" t="s">
        <v>95</v>
      </c>
      <c r="B89" s="25"/>
      <c r="C89" s="26"/>
      <c r="D89" s="26"/>
      <c r="E89" s="26"/>
      <c r="F89" s="26"/>
      <c r="G89" s="26"/>
      <c r="H89" s="26"/>
      <c r="I89" s="26"/>
      <c r="J89" s="25"/>
      <c r="K89" s="25"/>
      <c r="L89" s="25"/>
      <c r="M89" s="25"/>
      <c r="N89" s="25"/>
      <c r="O89" s="25"/>
      <c r="P89" s="27"/>
    </row>
    <row r="90" spans="1:16" x14ac:dyDescent="0.25">
      <c r="A90" s="131" t="s">
        <v>15</v>
      </c>
      <c r="B90" s="131"/>
      <c r="C90" s="28"/>
      <c r="D90" s="28"/>
      <c r="E90" s="91"/>
      <c r="F90" s="91"/>
      <c r="G90" s="28"/>
      <c r="H90" s="28"/>
      <c r="I90" s="28"/>
      <c r="J90" s="131" t="s">
        <v>16</v>
      </c>
      <c r="K90" s="131"/>
      <c r="L90" s="131"/>
      <c r="M90" s="131"/>
      <c r="N90" s="132"/>
      <c r="O90" s="132"/>
      <c r="P90" s="29"/>
    </row>
    <row r="91" spans="1:16" x14ac:dyDescent="0.25">
      <c r="A91" s="65"/>
      <c r="B91" s="30"/>
      <c r="C91" s="30"/>
      <c r="D91" s="30"/>
      <c r="E91" s="92"/>
      <c r="F91" s="92"/>
      <c r="G91" s="30"/>
      <c r="H91" s="30"/>
      <c r="I91" s="30"/>
      <c r="J91" s="30"/>
      <c r="K91" s="30"/>
      <c r="L91" s="30"/>
      <c r="M91" s="30"/>
      <c r="N91" s="30"/>
      <c r="O91" s="30"/>
      <c r="P91" s="30"/>
    </row>
  </sheetData>
  <mergeCells count="82">
    <mergeCell ref="K1:N1"/>
    <mergeCell ref="A24:M24"/>
    <mergeCell ref="O44:O45"/>
    <mergeCell ref="M44:M45"/>
    <mergeCell ref="A44:A45"/>
    <mergeCell ref="B44:B45"/>
    <mergeCell ref="H44:H45"/>
    <mergeCell ref="I44:I45"/>
    <mergeCell ref="K44:K45"/>
    <mergeCell ref="G44:G45"/>
    <mergeCell ref="A43:G43"/>
    <mergeCell ref="D44:D45"/>
    <mergeCell ref="A15:N15"/>
    <mergeCell ref="H43:M43"/>
    <mergeCell ref="N43:P43"/>
    <mergeCell ref="C44:C45"/>
    <mergeCell ref="J44:J45"/>
    <mergeCell ref="L44:L45"/>
    <mergeCell ref="A21:M21"/>
    <mergeCell ref="A22:M22"/>
    <mergeCell ref="A23:M23"/>
    <mergeCell ref="A26:M26"/>
    <mergeCell ref="A27:M27"/>
    <mergeCell ref="A28:M28"/>
    <mergeCell ref="A29:M29"/>
    <mergeCell ref="A36:N37"/>
    <mergeCell ref="N29:P29"/>
    <mergeCell ref="N28:P28"/>
    <mergeCell ref="N27:P27"/>
    <mergeCell ref="A69:O69"/>
    <mergeCell ref="P44:P45"/>
    <mergeCell ref="B72:M72"/>
    <mergeCell ref="N72:O72"/>
    <mergeCell ref="B73:M73"/>
    <mergeCell ref="N73:O73"/>
    <mergeCell ref="A63:O63"/>
    <mergeCell ref="A64:O64"/>
    <mergeCell ref="A66:O66"/>
    <mergeCell ref="A67:O67"/>
    <mergeCell ref="A59:P59"/>
    <mergeCell ref="A60:P60"/>
    <mergeCell ref="A61:O61"/>
    <mergeCell ref="A68:O68"/>
    <mergeCell ref="E44:F44"/>
    <mergeCell ref="N44:N45"/>
    <mergeCell ref="B74:M74"/>
    <mergeCell ref="N74:O74"/>
    <mergeCell ref="B75:M75"/>
    <mergeCell ref="N75:O75"/>
    <mergeCell ref="B76:M76"/>
    <mergeCell ref="N76:O76"/>
    <mergeCell ref="A78:O78"/>
    <mergeCell ref="A80:P80"/>
    <mergeCell ref="B81:L81"/>
    <mergeCell ref="M81:O81"/>
    <mergeCell ref="B82:L82"/>
    <mergeCell ref="M82:O82"/>
    <mergeCell ref="A87:O87"/>
    <mergeCell ref="A90:B90"/>
    <mergeCell ref="J90:M90"/>
    <mergeCell ref="N90:O90"/>
    <mergeCell ref="B83:L83"/>
    <mergeCell ref="M83:O83"/>
    <mergeCell ref="B84:L84"/>
    <mergeCell ref="M84:O84"/>
    <mergeCell ref="N26:P26"/>
    <mergeCell ref="N24:P24"/>
    <mergeCell ref="A16:P16"/>
    <mergeCell ref="A17:P17"/>
    <mergeCell ref="A18:P18"/>
    <mergeCell ref="A19:M19"/>
    <mergeCell ref="A20:M20"/>
    <mergeCell ref="A8:P8"/>
    <mergeCell ref="N23:P23"/>
    <mergeCell ref="N22:P22"/>
    <mergeCell ref="N21:P21"/>
    <mergeCell ref="N20:P20"/>
    <mergeCell ref="N19:P19"/>
    <mergeCell ref="A9:P9"/>
    <mergeCell ref="A11:P11"/>
    <mergeCell ref="A13:P13"/>
    <mergeCell ref="A14:P14"/>
  </mergeCells>
  <phoneticPr fontId="27" type="noConversion"/>
  <hyperlinks>
    <hyperlink ref="N23" r:id="rId1"/>
  </hyperlinks>
  <pageMargins left="0.9055118110236221" right="0.11811023622047245" top="0" bottom="0" header="0.31496062992125984" footer="0.31496062992125984"/>
  <pageSetup paperSize="9" scale="43"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57F374EDA372B4B88A7AD3E270F1DD4" ma:contentTypeVersion="10" ma:contentTypeDescription="Kurkite naują dokumentą." ma:contentTypeScope="" ma:versionID="1713d2af45c80b78e2e5172e8c835b16">
  <xsd:schema xmlns:xsd="http://www.w3.org/2001/XMLSchema" xmlns:xs="http://www.w3.org/2001/XMLSchema" xmlns:p="http://schemas.microsoft.com/office/2006/metadata/properties" xmlns:ns2="a368607b-ce94-429d-b83a-50386fe6c769" xmlns:ns3="5dd263c0-5d45-4af8-8e43-c7efc814c397" targetNamespace="http://schemas.microsoft.com/office/2006/metadata/properties" ma:root="true" ma:fieldsID="323ef8181b06ceddef86353ec4fdc8e8" ns2:_="" ns3:_="">
    <xsd:import namespace="a368607b-ce94-429d-b83a-50386fe6c769"/>
    <xsd:import namespace="5dd263c0-5d45-4af8-8e43-c7efc814c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8607b-ce94-429d-b83a-50386fe6c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d263c0-5d45-4af8-8e43-c7efc814c397"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76CBC-15E4-40FA-9B08-8FE6CEF37268}">
  <ds:schemaRefs>
    <ds:schemaRef ds:uri="http://schemas.microsoft.com/sharepoint/v3/contenttype/forms"/>
  </ds:schemaRefs>
</ds:datastoreItem>
</file>

<file path=customXml/itemProps2.xml><?xml version="1.0" encoding="utf-8"?>
<ds:datastoreItem xmlns:ds="http://schemas.openxmlformats.org/officeDocument/2006/customXml" ds:itemID="{5FB5AE58-81CC-49B9-A16E-0D50FEFAC07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dd263c0-5d45-4af8-8e43-c7efc814c397"/>
    <ds:schemaRef ds:uri="a368607b-ce94-429d-b83a-50386fe6c769"/>
    <ds:schemaRef ds:uri="http://www.w3.org/XML/1998/namespace"/>
  </ds:schemaRefs>
</ds:datastoreItem>
</file>

<file path=customXml/itemProps3.xml><?xml version="1.0" encoding="utf-8"?>
<ds:datastoreItem xmlns:ds="http://schemas.openxmlformats.org/officeDocument/2006/customXml" ds:itemID="{625C92AA-C438-410C-8D56-FA4D03BFC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8607b-ce94-429d-b83a-50386fe6c769"/>
    <ds:schemaRef ds:uri="5dd263c0-5d45-4af8-8e43-c7efc814c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kiekiai</vt:lpstr>
      <vt:lpstr>kiekiai!Print_Area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2021-01-15T06:20:14Z</cp:lastPrinted>
  <dcterms:created xsi:type="dcterms:W3CDTF">2016-11-16T11:29:38Z</dcterms:created>
  <dcterms:modified xsi:type="dcterms:W3CDTF">2021-07-05T12:01:29Z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0x010100157F374EDA372B4B88A7AD3E270F1DD4</vt:lpwstr>
  </property>
</Properties>
</file>