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runa\Downloads\V institutas\"/>
    </mc:Choice>
  </mc:AlternateContent>
  <xr:revisionPtr revIDLastSave="0" documentId="13_ncr:1_{C6E97572-2FDB-492E-8EDA-8AC48665551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P ir remontas 2021" sheetId="4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4" l="1"/>
  <c r="K34" i="4"/>
  <c r="N33" i="4"/>
  <c r="N34" i="4"/>
  <c r="O34" i="4" l="1"/>
  <c r="O33" i="4"/>
  <c r="O35" i="4" l="1"/>
</calcChain>
</file>

<file path=xl/sharedStrings.xml><?xml version="1.0" encoding="utf-8"?>
<sst xmlns="http://schemas.openxmlformats.org/spreadsheetml/2006/main" count="87" uniqueCount="80">
  <si>
    <t xml:space="preserve">Eil. Nr. </t>
  </si>
  <si>
    <t>Laboratorinių tyrimų skyrius</t>
  </si>
  <si>
    <t>Pastabos</t>
  </si>
  <si>
    <t>Šaldytuvas/šaldiklis PANASONIC MPR-414F-PE farmacinis</t>
  </si>
  <si>
    <t>Šaldytuvas su šaldikliu  (Sanyo) MPR-215F</t>
  </si>
  <si>
    <t xml:space="preserve"> MPR-215F</t>
  </si>
  <si>
    <t>Panasonic</t>
  </si>
  <si>
    <t>Bendra 12 pirkimo dalies kaina</t>
  </si>
  <si>
    <t>Nacionaliniam vėžio institutui</t>
  </si>
  <si>
    <t>PVM mokėtojo kodas</t>
  </si>
  <si>
    <t>Sutartį pasirašysiančio asmens pareigos, vardas, pavardė</t>
  </si>
  <si>
    <t>Banko pavadinimas, banko kodas, atsiskaitomosios sąskaitos numeris</t>
  </si>
  <si>
    <t>PASIŪLYMO FORMA IR TECHNINĖ SPECIFIKACIJA</t>
  </si>
  <si>
    <t>Tiekėjo pavadinimas /Jeigu dalyvauja ūkio subjektų grupė, surašomi visi dalyvių pavadinimai/</t>
  </si>
  <si>
    <t>Tiekėjo adresas /Jeigu dalyvauja ūkio subjektų grupė, surašomi visi dalyvių adresai/</t>
  </si>
  <si>
    <t>Už pasiūlymą atsakingo asmens vardas, pavardė, pareigos, telefono numeris, el. pašto adresas</t>
  </si>
  <si>
    <t>Tiekėjo arba tiekėjo grupės narių juridinio asmens kodas (-ai) (tuo atveju, jei pasiūlymą teikia fizinis asmuo - verslo pažymėjimo Nr. ar pan.)</t>
  </si>
  <si>
    <t>Už tiekėjo sutartinių įsipareigojimų vykdymą atsakingo asmens/kontaktinio asmens pareigos, vardas, pavardė, telefono numeris, el. paštas</t>
  </si>
  <si>
    <t>Prietaiso, kuriam atliekamos techninės priežiūros ir remonto paslaugos, pavadinimas</t>
  </si>
  <si>
    <t>Techninės priežiūros  kiekis per 12 mėn. (kartai)</t>
  </si>
  <si>
    <t>Vieno techninės priežiūros karto kaina (Eur su PVM)</t>
  </si>
  <si>
    <t>Suma už techninės priežiūros paslaugas per 12 mėn. (Eur su PVM)</t>
  </si>
  <si>
    <t>Remonto valandinis įkainis (Eur su PVM)</t>
  </si>
  <si>
    <t>Suma už techninės priežiūros ir remonto paslaugas per 12 mėn. (Eur su PVM)</t>
  </si>
  <si>
    <t>Pirki-mo dalies Nr.</t>
  </si>
  <si>
    <t>Tipas/ modelis</t>
  </si>
  <si>
    <t>Gamykli-nis/ inven-torinis Nr.</t>
  </si>
  <si>
    <t xml:space="preserve"> Prietaiso naudojimo vieta</t>
  </si>
  <si>
    <t xml:space="preserve">Suma už remonto paslaugas per 12 mėn. (Eur su PVM) </t>
  </si>
  <si>
    <t>Prelimi-narus remonto valandų skaičius, kuris esant poreikiui, gali būti nupirktas sutarties galiojimo laikotarpiu per 12 mėn.</t>
  </si>
  <si>
    <t xml:space="preserve">Tiekėjas pasiūlyme nurodo 1 remonto val. įkainį Eur su PVM. </t>
  </si>
  <si>
    <t>Gamintojo pavadini-mas, šalis</t>
  </si>
  <si>
    <t>Pagaminimo metai</t>
  </si>
  <si>
    <t>Bendra pasiūlymo kaina:</t>
  </si>
  <si>
    <t>Eil. Nr.</t>
  </si>
  <si>
    <t>Šiuo pasiūlymu pažymime, kad sutinkame su visomis pirkimo sąlygomis, nustatytomis pirkimo dokumentuose.</t>
  </si>
  <si>
    <t>Į pasiūlymo kainą įskaičiuoti visi tiekėjo mokami mokesčiai ir visos išlaidos, susijusios su pasiūlymo rengimu ir su pirkimo sutarties vykdymu, įskaitant atsiskaitymo dokumentų pateikimo per informacinę sistemą "E. Sąskaita" išlaidas.</t>
  </si>
  <si>
    <t>Vykdant sutartį pasitelksime šiuos subtiekėjus/subteikėjus*:</t>
  </si>
  <si>
    <t>Subtiekėjo/subteikėjo pavadinimas</t>
  </si>
  <si>
    <t>Rekvizitai</t>
  </si>
  <si>
    <t>Subtiekėjo/subteikėjo vykdomų įsipareigojimų apibūdinimas</t>
  </si>
  <si>
    <t>*Pildyti tuomet, jei sutarties vykdymui bus pasitelkti subtiekėjai/subteikėjai.</t>
  </si>
  <si>
    <t>Informuojame, kad šiame pasiūlyme konfidenciali informacija yra ši*:</t>
  </si>
  <si>
    <t>Dokumento pavadinimas</t>
  </si>
  <si>
    <r>
      <t>*Pildyti tuomet, jei bus pateikta konfidenciali informacija. Tiekėjas negali nurodyti, kad konfidenciali informacija yra pasiūlymo kaina, vieneto kaina (įkainis) arba, kad visas pasiūlymas yra konfidencialus.</t>
    </r>
    <r>
      <rPr>
        <b/>
        <i/>
        <sz val="11"/>
        <color theme="1"/>
        <rFont val="Times New Roman"/>
        <family val="1"/>
        <charset val="186"/>
      </rPr>
      <t xml:space="preserve"> </t>
    </r>
    <r>
      <rPr>
        <b/>
        <i/>
        <u/>
        <sz val="11"/>
        <color theme="1"/>
        <rFont val="Times New Roman"/>
        <family val="1"/>
        <charset val="186"/>
      </rPr>
      <t>Primename, kad nuo 2015-01-01 Perkančioji organizacija laimėjusių dalyvių pasiūlymus (visų pateiktų dokumentų visumą), sudarytas pirkimo sutartis ir jų pakeitimus privalo viešinti naudodamasi CVP IS priemonėmis.</t>
    </r>
    <r>
      <rPr>
        <b/>
        <i/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Tiekėjui nenurodžius, kokia informacija yra konfidenciali, laikoma, kad konfidencialios informacijos pasiūlyme nėra.</t>
    </r>
  </si>
  <si>
    <t>Pateiktų dokumentų pavadinimas</t>
  </si>
  <si>
    <t>Dokumento puslapių skaičius</t>
  </si>
  <si>
    <t>Pasiūlymas galioja iki termino, nustatyto pirkimo dokumentuose.</t>
  </si>
  <si>
    <t>__________________________</t>
  </si>
  <si>
    <t>(Tiekėjo ar jo įgalioto asmens pareigų pavadinimas)</t>
  </si>
  <si>
    <t>(Parašas)</t>
  </si>
  <si>
    <t>(Vardas ir pavardė)</t>
  </si>
  <si>
    <t xml:space="preserve">BENDRIEJI REIKALAVIMAI: </t>
  </si>
  <si>
    <t>Dokumento puslapis, kuriame yra konfidenciali informacija</t>
  </si>
  <si>
    <r>
      <rPr>
        <b/>
        <sz val="12"/>
        <color theme="1"/>
        <rFont val="Times New Roman"/>
        <family val="1"/>
        <charset val="186"/>
      </rPr>
      <t xml:space="preserve">PASTABA. Sutarties ruošimo etape arba pratęsiant sutarties galiojimo terminą Perkančioji organizacija ir Tiekėjas suderina paslaugų atlikimo grafiką, kuris tampa neatskiriama sutarties dalimi.   </t>
    </r>
    <r>
      <rPr>
        <sz val="12"/>
        <color theme="1"/>
        <rFont val="Times New Roman"/>
        <family val="1"/>
        <charset val="186"/>
      </rPr>
      <t xml:space="preserve"> </t>
    </r>
  </si>
  <si>
    <t>Kartu su pasiūlymu pateikiami šie dokumentai (pasirašydami pasiūlymą ar kiekvieną dokumentą saugiu elektroniniu parašu, patvirtiname, kad dokumentų skaitmeninės kopijos yra tikros):</t>
  </si>
  <si>
    <r>
      <t xml:space="preserve">Atsižvelgdami į pirkimo dokumentuose išdėstytas sąlygas ir reikalavimus, siūlome šias paslaugas </t>
    </r>
    <r>
      <rPr>
        <b/>
        <sz val="11"/>
        <color theme="1"/>
        <rFont val="Times New Roman"/>
        <family val="1"/>
        <charset val="186"/>
      </rPr>
      <t>(siekiant sumažinti pasiūlymo apimtį/pasiūlymą sudarančių lapų skaičių, Tiekėjas pasiūlymo formoje gali palikti tik tas pirkimo dalis/paslaugas, kurioms tiekėjas teikia pasiūlymą. Pasiūlymas turi būti pateiktas visai siūlomos pirkimo dalies apimčiai, neskaidant jos smulkiau):</t>
    </r>
  </si>
  <si>
    <t>12.1.</t>
  </si>
  <si>
    <t>Viešojo pirkimo neskelbiamų derybų būdu</t>
  </si>
  <si>
    <t xml:space="preserve">DĖL MEDICININĖS ĮRANGOS TECHNINĖS PRIEŽIŪROS IR REMONTO PASLAUGŲ PIRKIMO
</t>
  </si>
  <si>
    <t>4) 2 pirkimo dalyje remonto paslaugos bus perkamos pagal poreikį. Perkančioji organizacija neįsipareigoja išpirkti viso lentelės 12 skiltyje nurodyto remonto valandų kiekio ir atsiskaito už faktiškai suteiktą paslaugų kiekį.</t>
  </si>
  <si>
    <t>3) Suma už techninės priežiūros paslaugas (lentelės 11 skiltis) apskaičiuojama, padauginant 9 ir 10 skiltyse nurodytas reikšmes (9x10=11). Suma už remonto paslaugas (lentelės 14 skiltis) apskaičiuojama, padauginant 12 ir 13 skiltyse nurodytas reikšmes (12x13=14). Pirkimo dalyse, kuriose remonto paslaugos neperkamos, įrašoma suma lygi 0,00. Suma už techninę priežiūrą ir remontą apskaičiuojama sudedant 11 ir 14 skiltyse nurodytas reikšmes (11+14=15).</t>
  </si>
  <si>
    <t>2) Bendra pasiūlymo/pirkimo dalies kaina turi būti nurodyta dviejų skaičių po kablelio tikslumu. Siekiant išvengti apskaičiavimo klaidų, vienetų kainos gali būti nurodomos iki 4 skaičių po kablelio tikslumu. 
Sudarius sutartį, PVM sąskaita faktūra privalės būti išrašoma pasiūlyme nurodytu paslaugų pavadinimu arba pasiūlyme nurodytu jo sutrumpinimu, o kaina turės būti nurodoma su tiek skaičių po kablelio, kiek buvo pateikta pasiūlyme.</t>
  </si>
  <si>
    <t xml:space="preserve">1) Pasiūlymo kaina – techninės priežiūros paslaugų ir remonto paslaugų siūlomų įkainių suma. </t>
  </si>
  <si>
    <t>"Medicininės įrangos techninės priežiūros ir remonto paslaugų pirkimas" kvietimo</t>
  </si>
  <si>
    <t>1 priedas</t>
  </si>
  <si>
    <t>12.2.</t>
  </si>
  <si>
    <t xml:space="preserve">5) 1, 3-17 pirkimo dalyse perkamos  tik techninės priežiūros paslaugos, tačiau tiekėjas savo pasiūlyme turi nurodyti šiose pirkimo dalyse nurodytos medicininės įrangos 1 remonto valandos įkainį. Perkančioji organizacija, esant poreikiui, inicijuos atskirą pirkimą, atsižvelgdama į šio pirkimo metu tiekėjų nurodytas remonto paslaugų kainas. </t>
  </si>
  <si>
    <t>UAB "Elymus"</t>
  </si>
  <si>
    <t>Suvalkų 5-1, LT03106, Vilnius</t>
  </si>
  <si>
    <t>Arūnas Bulika, technikos direktorius, tel. +370 698 00448, arunas@elymus.lt</t>
  </si>
  <si>
    <t>im.k. 122043642</t>
  </si>
  <si>
    <t>LT220436411</t>
  </si>
  <si>
    <t>Direktorius Valdas Butvilas</t>
  </si>
  <si>
    <t>AB SEB bankas, b.k. 7044, A./s. LT347044060001090542</t>
  </si>
  <si>
    <t>2021.05.10. Nr. VI210510</t>
  </si>
  <si>
    <t>Technikos direktorius</t>
  </si>
  <si>
    <t>Arūnas Bulika</t>
  </si>
  <si>
    <t>Įgaliojimas konkursui</t>
  </si>
  <si>
    <t>EBVPD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</si>
</sst>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textRotation="90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vertical="top" textRotation="90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8" fillId="2" borderId="5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right" vertical="top" wrapText="1"/>
    </xf>
    <xf numFmtId="2" fontId="6" fillId="0" borderId="0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8" fillId="6" borderId="8" xfId="0" applyFont="1" applyFill="1" applyBorder="1" applyAlignment="1">
      <alignment horizontal="center" vertical="top" wrapText="1"/>
    </xf>
    <xf numFmtId="0" fontId="0" fillId="0" borderId="0" xfId="0" applyFill="1"/>
    <xf numFmtId="0" fontId="4" fillId="0" borderId="0" xfId="0" applyFont="1" applyFill="1" applyAlignment="1">
      <alignment horizontal="center"/>
    </xf>
    <xf numFmtId="0" fontId="16" fillId="0" borderId="0" xfId="0" applyFont="1"/>
    <xf numFmtId="0" fontId="11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2" fontId="11" fillId="0" borderId="0" xfId="0" applyNumberFormat="1" applyFont="1" applyBorder="1"/>
    <xf numFmtId="2" fontId="11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2" fontId="18" fillId="0" borderId="0" xfId="0" applyNumberFormat="1" applyFont="1" applyFill="1" applyBorder="1" applyAlignment="1">
      <alignment horizontal="left" vertical="top" wrapText="1"/>
    </xf>
    <xf numFmtId="2" fontId="1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vertical="top" wrapText="1"/>
    </xf>
    <xf numFmtId="2" fontId="21" fillId="0" borderId="0" xfId="0" applyNumberFormat="1" applyFont="1" applyBorder="1"/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2" fillId="0" borderId="0" xfId="0" applyFont="1"/>
    <xf numFmtId="0" fontId="2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8" fillId="0" borderId="0" xfId="0" applyFont="1" applyFill="1" applyBorder="1" applyAlignment="1">
      <alignment horizontal="left" vertical="top" wrapText="1"/>
    </xf>
    <xf numFmtId="2" fontId="2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top"/>
    </xf>
    <xf numFmtId="0" fontId="26" fillId="7" borderId="1" xfId="0" applyFont="1" applyFill="1" applyBorder="1" applyAlignment="1">
      <alignment horizontal="center" vertical="top" wrapText="1"/>
    </xf>
    <xf numFmtId="2" fontId="9" fillId="7" borderId="9" xfId="0" applyNumberFormat="1" applyFont="1" applyFill="1" applyBorder="1" applyAlignment="1">
      <alignment horizontal="center" vertical="top" wrapText="1"/>
    </xf>
    <xf numFmtId="2" fontId="11" fillId="7" borderId="9" xfId="0" applyNumberFormat="1" applyFont="1" applyFill="1" applyBorder="1" applyAlignment="1">
      <alignment horizontal="center" vertical="center" wrapText="1"/>
    </xf>
    <xf numFmtId="2" fontId="18" fillId="8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8" fillId="8" borderId="4" xfId="0" applyFont="1" applyFill="1" applyBorder="1" applyAlignment="1">
      <alignment horizontal="right" vertical="center" wrapText="1"/>
    </xf>
    <xf numFmtId="0" fontId="18" fillId="8" borderId="11" xfId="0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2" fontId="18" fillId="0" borderId="0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9966"/>
      <color rgb="FFFFCCFF"/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5"/>
  <sheetViews>
    <sheetView tabSelected="1" topLeftCell="A25" zoomScaleNormal="100" workbookViewId="0">
      <selection activeCell="U32" sqref="U32"/>
    </sheetView>
  </sheetViews>
  <sheetFormatPr defaultRowHeight="15" x14ac:dyDescent="0.25"/>
  <cols>
    <col min="1" max="1" width="6.28515625" customWidth="1"/>
    <col min="2" max="2" width="4.85546875" customWidth="1"/>
    <col min="3" max="3" width="13.85546875" style="6" customWidth="1"/>
    <col min="4" max="4" width="9.140625" style="6"/>
    <col min="5" max="5" width="9.42578125" style="6" customWidth="1"/>
    <col min="6" max="6" width="10.140625" customWidth="1"/>
    <col min="7" max="7" width="6" style="6" customWidth="1"/>
    <col min="8" max="8" width="11" customWidth="1"/>
    <col min="9" max="9" width="6.28515625" style="6" customWidth="1"/>
    <col min="10" max="10" width="8.42578125" style="6" customWidth="1"/>
    <col min="11" max="11" width="8.7109375" style="6" customWidth="1"/>
    <col min="12" max="12" width="9.7109375" customWidth="1"/>
    <col min="13" max="13" width="9" customWidth="1"/>
    <col min="14" max="14" width="10.140625" customWidth="1"/>
    <col min="15" max="15" width="11.85546875" customWidth="1"/>
    <col min="16" max="16" width="13.7109375" style="34" customWidth="1"/>
    <col min="17" max="17" width="10" customWidth="1"/>
    <col min="18" max="18" width="14" style="28" customWidth="1"/>
    <col min="19" max="19" width="12.28515625" customWidth="1"/>
  </cols>
  <sheetData>
    <row r="1" spans="1:20" ht="15" customHeight="1" x14ac:dyDescent="0.25">
      <c r="C1" s="38"/>
      <c r="D1" s="38"/>
      <c r="E1" s="8"/>
      <c r="F1" s="8"/>
      <c r="G1" s="8"/>
      <c r="H1" s="40"/>
      <c r="I1" s="40"/>
      <c r="J1" s="40"/>
      <c r="K1" s="40"/>
      <c r="L1" s="40"/>
      <c r="M1" s="40"/>
      <c r="N1" s="90" t="s">
        <v>58</v>
      </c>
      <c r="O1" s="90"/>
      <c r="P1" s="90"/>
      <c r="Q1" s="90"/>
      <c r="R1" s="90"/>
    </row>
    <row r="2" spans="1:20" ht="35.25" customHeight="1" x14ac:dyDescent="0.25">
      <c r="C2" s="38"/>
      <c r="D2" s="38"/>
      <c r="E2" s="8"/>
      <c r="F2" s="8"/>
      <c r="G2" s="8"/>
      <c r="H2" s="90"/>
      <c r="I2" s="90"/>
      <c r="J2" s="90"/>
      <c r="K2" s="90"/>
      <c r="L2" s="90"/>
      <c r="M2" s="90"/>
      <c r="N2" s="91" t="s">
        <v>64</v>
      </c>
      <c r="O2" s="91"/>
      <c r="P2" s="91"/>
      <c r="Q2" s="91"/>
      <c r="R2" s="91"/>
    </row>
    <row r="3" spans="1:20" ht="15" customHeight="1" x14ac:dyDescent="0.25">
      <c r="C3" s="38"/>
      <c r="D3" s="38"/>
      <c r="E3" s="8"/>
      <c r="F3" s="8"/>
      <c r="G3" s="8"/>
      <c r="H3" s="39"/>
      <c r="I3" s="39"/>
      <c r="J3" s="39"/>
      <c r="K3" s="39"/>
      <c r="L3" s="39"/>
      <c r="M3" s="39"/>
      <c r="N3" s="92" t="s">
        <v>65</v>
      </c>
      <c r="O3" s="92"/>
      <c r="P3" s="92"/>
      <c r="Q3" s="92"/>
      <c r="R3" s="92"/>
    </row>
    <row r="4" spans="1:20" ht="15" customHeight="1" x14ac:dyDescent="0.25">
      <c r="C4" s="38"/>
      <c r="D4" s="38"/>
      <c r="E4" s="8"/>
      <c r="F4" s="8"/>
      <c r="G4" s="8"/>
      <c r="H4" s="8"/>
      <c r="I4" s="8"/>
      <c r="J4" s="2"/>
      <c r="K4" s="2"/>
      <c r="L4" s="2"/>
      <c r="M4" s="41"/>
      <c r="N4" s="41"/>
      <c r="O4" s="41"/>
    </row>
    <row r="5" spans="1:20" ht="15" customHeight="1" x14ac:dyDescent="0.25">
      <c r="A5" s="93" t="s">
        <v>68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20" ht="15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</row>
    <row r="7" spans="1:20" ht="15" customHeight="1" x14ac:dyDescent="0.25">
      <c r="C7" s="42"/>
      <c r="D7" s="42"/>
      <c r="E7" s="42"/>
      <c r="F7" s="42"/>
      <c r="G7" s="43"/>
      <c r="H7" s="43"/>
      <c r="I7" s="42"/>
      <c r="J7" s="42"/>
      <c r="K7" s="42"/>
      <c r="L7" s="42"/>
      <c r="M7" s="42"/>
      <c r="N7" s="42"/>
      <c r="O7" s="42"/>
    </row>
    <row r="8" spans="1:20" ht="15" customHeight="1" x14ac:dyDescent="0.25">
      <c r="C8" s="38"/>
      <c r="D8" s="38"/>
      <c r="E8" s="8"/>
      <c r="F8" s="8"/>
      <c r="G8" s="8"/>
      <c r="H8" s="8"/>
      <c r="I8" s="8"/>
      <c r="J8" s="2"/>
      <c r="K8" s="2"/>
      <c r="L8" s="2"/>
      <c r="M8" s="41"/>
      <c r="N8" s="41"/>
      <c r="O8" s="41"/>
    </row>
    <row r="9" spans="1:20" ht="15" customHeight="1" x14ac:dyDescent="0.25">
      <c r="C9" s="95" t="s">
        <v>8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20" ht="15" customHeight="1" x14ac:dyDescent="0.25">
      <c r="C10" s="38"/>
      <c r="D10" s="38"/>
      <c r="E10" s="8"/>
      <c r="F10" s="8"/>
      <c r="G10" s="8"/>
      <c r="H10" s="8"/>
      <c r="I10" s="8"/>
      <c r="J10" s="2"/>
      <c r="K10" s="2"/>
      <c r="L10" s="2"/>
      <c r="M10" s="41"/>
      <c r="N10" s="41"/>
      <c r="O10" s="41"/>
    </row>
    <row r="11" spans="1:20" ht="15" customHeight="1" x14ac:dyDescent="0.25">
      <c r="C11" s="38"/>
      <c r="D11" s="38"/>
      <c r="E11" s="8"/>
      <c r="F11" s="8"/>
      <c r="G11" s="8"/>
      <c r="H11" s="8"/>
      <c r="I11" s="8"/>
      <c r="J11" s="2"/>
      <c r="K11" s="2"/>
      <c r="L11" s="2"/>
      <c r="M11" s="41"/>
      <c r="N11" s="41"/>
      <c r="O11" s="41"/>
      <c r="T11" s="58"/>
    </row>
    <row r="12" spans="1:20" ht="18" customHeight="1" x14ac:dyDescent="0.25">
      <c r="A12" s="98" t="s">
        <v>12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</row>
    <row r="13" spans="1:20" ht="48" customHeight="1" x14ac:dyDescent="0.25">
      <c r="A13" s="99" t="s">
        <v>59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</row>
    <row r="14" spans="1:20" x14ac:dyDescent="0.25">
      <c r="A14" s="93" t="s">
        <v>75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</row>
    <row r="15" spans="1:20" x14ac:dyDescent="0.25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</row>
    <row r="16" spans="1:20" x14ac:dyDescent="0.25">
      <c r="C16" s="38"/>
      <c r="D16" s="38"/>
      <c r="E16" s="8"/>
      <c r="F16" s="8"/>
      <c r="G16" s="93"/>
      <c r="H16" s="93"/>
      <c r="I16" s="93"/>
      <c r="J16" s="38"/>
      <c r="K16" s="38"/>
      <c r="L16" s="38"/>
      <c r="M16" s="41"/>
      <c r="N16" s="41"/>
      <c r="O16" s="41"/>
    </row>
    <row r="17" spans="1:26" ht="33" customHeight="1" x14ac:dyDescent="0.25">
      <c r="C17" s="87" t="s">
        <v>13</v>
      </c>
      <c r="D17" s="88"/>
      <c r="E17" s="88"/>
      <c r="F17" s="88"/>
      <c r="G17" s="88"/>
      <c r="H17" s="88"/>
      <c r="I17" s="88"/>
      <c r="J17" s="88"/>
      <c r="K17" s="88"/>
      <c r="L17" s="89" t="s">
        <v>68</v>
      </c>
      <c r="M17" s="89"/>
      <c r="N17" s="89"/>
      <c r="O17" s="89"/>
      <c r="P17" s="89"/>
      <c r="Q17" s="89"/>
      <c r="R17" s="89"/>
    </row>
    <row r="18" spans="1:26" ht="32.25" customHeight="1" x14ac:dyDescent="0.25">
      <c r="C18" s="87" t="s">
        <v>14</v>
      </c>
      <c r="D18" s="88"/>
      <c r="E18" s="88"/>
      <c r="F18" s="88"/>
      <c r="G18" s="88"/>
      <c r="H18" s="88"/>
      <c r="I18" s="88"/>
      <c r="J18" s="88"/>
      <c r="K18" s="88"/>
      <c r="L18" s="89" t="s">
        <v>69</v>
      </c>
      <c r="M18" s="89"/>
      <c r="N18" s="89"/>
      <c r="O18" s="89"/>
      <c r="P18" s="89"/>
      <c r="Q18" s="89"/>
      <c r="R18" s="89"/>
    </row>
    <row r="19" spans="1:26" ht="32.25" customHeight="1" x14ac:dyDescent="0.25">
      <c r="C19" s="87" t="s">
        <v>15</v>
      </c>
      <c r="D19" s="88"/>
      <c r="E19" s="88"/>
      <c r="F19" s="88"/>
      <c r="G19" s="88"/>
      <c r="H19" s="88"/>
      <c r="I19" s="88"/>
      <c r="J19" s="88"/>
      <c r="K19" s="88"/>
      <c r="L19" s="89" t="s">
        <v>70</v>
      </c>
      <c r="M19" s="89"/>
      <c r="N19" s="89"/>
      <c r="O19" s="89"/>
      <c r="P19" s="89"/>
      <c r="Q19" s="89"/>
      <c r="R19" s="89"/>
    </row>
    <row r="20" spans="1:26" ht="31.5" customHeight="1" x14ac:dyDescent="0.25">
      <c r="C20" s="87" t="s">
        <v>16</v>
      </c>
      <c r="D20" s="88"/>
      <c r="E20" s="88"/>
      <c r="F20" s="88"/>
      <c r="G20" s="88"/>
      <c r="H20" s="88"/>
      <c r="I20" s="88"/>
      <c r="J20" s="88"/>
      <c r="K20" s="88"/>
      <c r="L20" s="89" t="s">
        <v>71</v>
      </c>
      <c r="M20" s="89"/>
      <c r="N20" s="89"/>
      <c r="O20" s="89"/>
      <c r="P20" s="89"/>
      <c r="Q20" s="89"/>
      <c r="R20" s="89"/>
    </row>
    <row r="21" spans="1:26" ht="23.25" customHeight="1" x14ac:dyDescent="0.25">
      <c r="C21" s="100" t="s">
        <v>9</v>
      </c>
      <c r="D21" s="101"/>
      <c r="E21" s="101"/>
      <c r="F21" s="101"/>
      <c r="G21" s="101"/>
      <c r="H21" s="101"/>
      <c r="I21" s="101"/>
      <c r="J21" s="101"/>
      <c r="K21" s="101"/>
      <c r="L21" s="102" t="s">
        <v>72</v>
      </c>
      <c r="M21" s="102"/>
      <c r="N21" s="102"/>
      <c r="O21" s="102"/>
      <c r="P21" s="102"/>
      <c r="Q21" s="102"/>
      <c r="R21" s="102"/>
    </row>
    <row r="22" spans="1:26" ht="30.75" customHeight="1" x14ac:dyDescent="0.25">
      <c r="C22" s="87" t="s">
        <v>17</v>
      </c>
      <c r="D22" s="88"/>
      <c r="E22" s="88"/>
      <c r="F22" s="88"/>
      <c r="G22" s="88"/>
      <c r="H22" s="88"/>
      <c r="I22" s="88"/>
      <c r="J22" s="88"/>
      <c r="K22" s="88"/>
      <c r="L22" s="89" t="s">
        <v>70</v>
      </c>
      <c r="M22" s="89"/>
      <c r="N22" s="89"/>
      <c r="O22" s="89"/>
      <c r="P22" s="89"/>
      <c r="Q22" s="89"/>
      <c r="R22" s="89"/>
    </row>
    <row r="23" spans="1:26" ht="20.25" customHeight="1" x14ac:dyDescent="0.25">
      <c r="C23" s="87" t="s">
        <v>10</v>
      </c>
      <c r="D23" s="88"/>
      <c r="E23" s="88"/>
      <c r="F23" s="88"/>
      <c r="G23" s="88"/>
      <c r="H23" s="88"/>
      <c r="I23" s="88"/>
      <c r="J23" s="88"/>
      <c r="K23" s="88"/>
      <c r="L23" s="89" t="s">
        <v>73</v>
      </c>
      <c r="M23" s="89"/>
      <c r="N23" s="89"/>
      <c r="O23" s="89"/>
      <c r="P23" s="89"/>
      <c r="Q23" s="89"/>
      <c r="R23" s="89"/>
    </row>
    <row r="24" spans="1:26" ht="21.75" customHeight="1" x14ac:dyDescent="0.25">
      <c r="C24" s="87" t="s">
        <v>11</v>
      </c>
      <c r="D24" s="88"/>
      <c r="E24" s="88"/>
      <c r="F24" s="88"/>
      <c r="G24" s="88"/>
      <c r="H24" s="88"/>
      <c r="I24" s="88"/>
      <c r="J24" s="88"/>
      <c r="K24" s="88"/>
      <c r="L24" s="89" t="s">
        <v>74</v>
      </c>
      <c r="M24" s="89"/>
      <c r="N24" s="89"/>
      <c r="O24" s="89"/>
      <c r="P24" s="89"/>
      <c r="Q24" s="89"/>
      <c r="R24" s="89"/>
    </row>
    <row r="25" spans="1:26" ht="15.75" customHeight="1" x14ac:dyDescent="0.25">
      <c r="C25" s="45"/>
      <c r="D25" s="45"/>
      <c r="E25" s="45"/>
      <c r="F25" s="45"/>
      <c r="G25" s="45"/>
      <c r="H25" s="46"/>
      <c r="I25" s="46"/>
      <c r="J25" s="46"/>
      <c r="K25" s="46"/>
      <c r="L25" s="46"/>
      <c r="M25" s="46"/>
      <c r="N25" s="44"/>
      <c r="O25" s="41"/>
    </row>
    <row r="26" spans="1:26" ht="15" customHeight="1" x14ac:dyDescent="0.25">
      <c r="C26" s="38"/>
      <c r="D26" s="38"/>
      <c r="E26" s="8"/>
      <c r="F26" s="8"/>
      <c r="G26" s="41"/>
      <c r="H26" s="41"/>
      <c r="I26" s="38"/>
      <c r="J26" s="38"/>
      <c r="K26" s="38"/>
      <c r="L26" s="38"/>
      <c r="M26" s="41"/>
      <c r="N26" s="41"/>
      <c r="O26" s="41"/>
    </row>
    <row r="27" spans="1:26" ht="15.75" customHeight="1" x14ac:dyDescent="0.25">
      <c r="C27" s="38"/>
      <c r="D27" s="38"/>
      <c r="E27" s="8"/>
      <c r="F27" s="8"/>
      <c r="G27" s="41"/>
      <c r="H27" s="41"/>
      <c r="I27" s="38"/>
      <c r="J27" s="38"/>
      <c r="K27" s="38"/>
      <c r="L27" s="38"/>
      <c r="M27" s="41"/>
      <c r="N27" s="41"/>
      <c r="O27" s="41"/>
    </row>
    <row r="28" spans="1:26" ht="50.25" customHeight="1" x14ac:dyDescent="0.25">
      <c r="A28" s="90" t="s">
        <v>56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</row>
    <row r="29" spans="1:26" ht="18.75" customHeight="1" x14ac:dyDescent="0.25"/>
    <row r="30" spans="1:26" ht="15.75" thickBot="1" x14ac:dyDescent="0.3">
      <c r="A30" s="9"/>
      <c r="B30" s="9"/>
      <c r="C30" s="26"/>
      <c r="D30" s="1"/>
      <c r="E30" s="4"/>
      <c r="F30" s="10"/>
      <c r="G30" s="4"/>
      <c r="H30" s="11"/>
      <c r="I30" s="1"/>
      <c r="J30" s="7"/>
      <c r="K30" s="7"/>
      <c r="L30" s="12"/>
      <c r="M30" s="12"/>
      <c r="N30" s="12"/>
      <c r="O30" s="12"/>
      <c r="P30" s="35"/>
      <c r="Q30" s="12"/>
      <c r="R30" s="29"/>
      <c r="S30" s="13"/>
      <c r="T30" s="13"/>
      <c r="U30" s="13"/>
      <c r="V30" s="13"/>
      <c r="W30" s="13"/>
      <c r="X30" s="13"/>
      <c r="Y30" s="14"/>
      <c r="Z30" s="4"/>
    </row>
    <row r="31" spans="1:26" ht="168.75" customHeight="1" thickBot="1" x14ac:dyDescent="0.3">
      <c r="A31" s="55" t="s">
        <v>24</v>
      </c>
      <c r="B31" s="55" t="s">
        <v>0</v>
      </c>
      <c r="C31" s="56" t="s">
        <v>18</v>
      </c>
      <c r="D31" s="56" t="s">
        <v>25</v>
      </c>
      <c r="E31" s="56" t="s">
        <v>26</v>
      </c>
      <c r="F31" s="56" t="s">
        <v>31</v>
      </c>
      <c r="G31" s="56" t="s">
        <v>32</v>
      </c>
      <c r="H31" s="56" t="s">
        <v>27</v>
      </c>
      <c r="I31" s="55" t="s">
        <v>19</v>
      </c>
      <c r="J31" s="55" t="s">
        <v>20</v>
      </c>
      <c r="K31" s="57" t="s">
        <v>21</v>
      </c>
      <c r="L31" s="55" t="s">
        <v>29</v>
      </c>
      <c r="M31" s="55" t="s">
        <v>22</v>
      </c>
      <c r="N31" s="55" t="s">
        <v>28</v>
      </c>
      <c r="O31" s="80" t="s">
        <v>23</v>
      </c>
      <c r="P31" s="32" t="s">
        <v>2</v>
      </c>
      <c r="Q31" s="15"/>
      <c r="R31" s="15"/>
      <c r="S31" s="15"/>
      <c r="T31" s="15"/>
      <c r="V31" s="3"/>
    </row>
    <row r="32" spans="1:26" x14ac:dyDescent="0.25">
      <c r="A32" s="16">
        <v>1</v>
      </c>
      <c r="B32" s="16">
        <v>2</v>
      </c>
      <c r="C32" s="17">
        <v>3</v>
      </c>
      <c r="D32" s="17">
        <v>4</v>
      </c>
      <c r="E32" s="17">
        <v>5</v>
      </c>
      <c r="F32" s="18">
        <v>6</v>
      </c>
      <c r="G32" s="17">
        <v>7</v>
      </c>
      <c r="H32" s="17">
        <v>8</v>
      </c>
      <c r="I32" s="19">
        <v>9</v>
      </c>
      <c r="J32" s="16">
        <v>10</v>
      </c>
      <c r="K32" s="16">
        <v>11</v>
      </c>
      <c r="L32" s="16">
        <v>12</v>
      </c>
      <c r="M32" s="16">
        <v>13</v>
      </c>
      <c r="N32" s="16">
        <v>14</v>
      </c>
      <c r="O32" s="33">
        <v>15</v>
      </c>
      <c r="P32" s="30">
        <v>18</v>
      </c>
      <c r="Q32" s="15"/>
      <c r="R32" s="15"/>
      <c r="S32" s="15"/>
      <c r="T32" s="15"/>
      <c r="V32" s="3"/>
    </row>
    <row r="33" spans="1:18" ht="63.75" customHeight="1" x14ac:dyDescent="0.25">
      <c r="A33" s="52">
        <v>12</v>
      </c>
      <c r="B33" s="52" t="s">
        <v>57</v>
      </c>
      <c r="C33" s="5" t="s">
        <v>3</v>
      </c>
      <c r="D33" s="5"/>
      <c r="E33" s="5">
        <v>12054011</v>
      </c>
      <c r="F33" s="5" t="s">
        <v>6</v>
      </c>
      <c r="G33" s="5">
        <v>2016</v>
      </c>
      <c r="H33" s="5" t="s">
        <v>1</v>
      </c>
      <c r="I33" s="22">
        <v>1</v>
      </c>
      <c r="J33" s="23">
        <v>110</v>
      </c>
      <c r="K33" s="23">
        <f t="shared" ref="K33" si="0">SUM(I33*J33)</f>
        <v>110</v>
      </c>
      <c r="L33" s="5">
        <v>1</v>
      </c>
      <c r="M33" s="24">
        <v>48</v>
      </c>
      <c r="N33" s="23">
        <f t="shared" ref="N33" si="1">SUM(L33*M33)</f>
        <v>48</v>
      </c>
      <c r="O33" s="81">
        <f t="shared" ref="O33" si="2">SUM(K33+N33)</f>
        <v>158</v>
      </c>
      <c r="P33" s="20" t="s">
        <v>30</v>
      </c>
      <c r="Q33" s="36"/>
      <c r="R33"/>
    </row>
    <row r="34" spans="1:18" ht="63.75" customHeight="1" x14ac:dyDescent="0.25">
      <c r="A34" s="52"/>
      <c r="B34" s="52" t="s">
        <v>66</v>
      </c>
      <c r="C34" s="5" t="s">
        <v>4</v>
      </c>
      <c r="D34" s="21" t="s">
        <v>5</v>
      </c>
      <c r="E34" s="5">
        <v>1622102</v>
      </c>
      <c r="F34" s="5" t="s">
        <v>6</v>
      </c>
      <c r="G34" s="5">
        <v>2012</v>
      </c>
      <c r="H34" s="5" t="s">
        <v>1</v>
      </c>
      <c r="I34" s="22">
        <v>1</v>
      </c>
      <c r="J34" s="23">
        <v>110</v>
      </c>
      <c r="K34" s="23">
        <f>SUM(I34*J34)</f>
        <v>110</v>
      </c>
      <c r="L34" s="5">
        <v>1</v>
      </c>
      <c r="M34" s="24">
        <v>48</v>
      </c>
      <c r="N34" s="23">
        <f>SUM(L34*M34)</f>
        <v>48</v>
      </c>
      <c r="O34" s="81">
        <f>SUM(K34+N34)</f>
        <v>158</v>
      </c>
      <c r="P34" s="53" t="s">
        <v>30</v>
      </c>
      <c r="Q34" s="36"/>
      <c r="R34"/>
    </row>
    <row r="35" spans="1:18" ht="27.75" customHeight="1" x14ac:dyDescent="0.25">
      <c r="A35" s="84" t="s">
        <v>7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6"/>
      <c r="O35" s="82">
        <f>+SUM(O33:O34)</f>
        <v>316</v>
      </c>
      <c r="P35" s="27"/>
      <c r="Q35" s="36"/>
      <c r="R35"/>
    </row>
    <row r="36" spans="1:18" ht="27" customHeight="1" x14ac:dyDescent="0.25">
      <c r="A36" s="96" t="s">
        <v>33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83">
        <v>316</v>
      </c>
      <c r="P36" s="54"/>
      <c r="R36"/>
    </row>
    <row r="37" spans="1:18" ht="27" customHeight="1" x14ac:dyDescent="0.25">
      <c r="J37" s="31"/>
      <c r="K37" s="25"/>
      <c r="M37" s="37"/>
      <c r="N37" s="37"/>
      <c r="O37" s="47"/>
      <c r="P37" s="48"/>
      <c r="Q37" s="47"/>
    </row>
    <row r="38" spans="1:18" ht="20.25" customHeight="1" x14ac:dyDescent="0.25">
      <c r="A38" s="104" t="s">
        <v>52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</row>
    <row r="39" spans="1:18" ht="17.25" customHeight="1" x14ac:dyDescent="0.25">
      <c r="A39" s="104" t="s">
        <v>63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</row>
    <row r="41" spans="1:18" ht="63" customHeight="1" x14ac:dyDescent="0.25">
      <c r="A41" s="103" t="s">
        <v>62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</row>
    <row r="42" spans="1:18" ht="15" customHeight="1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1:18" ht="48" customHeight="1" x14ac:dyDescent="0.25">
      <c r="A43" s="103" t="s">
        <v>61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</row>
    <row r="44" spans="1:18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75"/>
      <c r="L44" s="75"/>
      <c r="M44" s="75"/>
      <c r="N44" s="75"/>
      <c r="O44" s="76"/>
      <c r="P44" s="77"/>
      <c r="Q44" s="78"/>
      <c r="R44" s="79"/>
    </row>
    <row r="45" spans="1:18" ht="34.5" customHeight="1" x14ac:dyDescent="0.25">
      <c r="A45" s="103" t="s">
        <v>60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</row>
    <row r="46" spans="1:18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78"/>
      <c r="R46" s="79"/>
    </row>
    <row r="47" spans="1:18" ht="36.75" customHeight="1" x14ac:dyDescent="0.25">
      <c r="A47" s="103" t="s">
        <v>67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</row>
    <row r="48" spans="1:18" ht="27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1"/>
      <c r="L48" s="61"/>
      <c r="M48" s="61"/>
      <c r="N48" s="61"/>
      <c r="O48" s="62"/>
      <c r="P48"/>
    </row>
    <row r="49" spans="1:16" ht="25.5" customHeight="1" x14ac:dyDescent="0.25">
      <c r="A49" s="105" t="s">
        <v>35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/>
    </row>
    <row r="50" spans="1:16" ht="35.25" customHeight="1" x14ac:dyDescent="0.25">
      <c r="A50" s="105" t="s">
        <v>36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</row>
    <row r="51" spans="1:16" x14ac:dyDescent="0.25">
      <c r="A51" s="8"/>
      <c r="B51" s="63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25">
      <c r="A52" s="92" t="s">
        <v>37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8"/>
    </row>
    <row r="53" spans="1:16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8"/>
    </row>
    <row r="54" spans="1:16" ht="30" customHeight="1" x14ac:dyDescent="0.25">
      <c r="A54" s="50"/>
      <c r="B54" s="64" t="s">
        <v>0</v>
      </c>
      <c r="C54" s="106" t="s">
        <v>38</v>
      </c>
      <c r="D54" s="107"/>
      <c r="E54" s="107"/>
      <c r="F54" s="108"/>
      <c r="G54" s="109" t="s">
        <v>39</v>
      </c>
      <c r="H54" s="109"/>
      <c r="I54" s="109"/>
      <c r="J54" s="109"/>
      <c r="K54" s="109"/>
      <c r="L54" s="109" t="s">
        <v>40</v>
      </c>
      <c r="M54" s="109"/>
      <c r="N54" s="109"/>
      <c r="O54" s="109"/>
      <c r="P54" s="109"/>
    </row>
    <row r="55" spans="1:16" x14ac:dyDescent="0.25">
      <c r="A55" s="50"/>
      <c r="B55" s="65"/>
      <c r="C55" s="110"/>
      <c r="D55" s="110"/>
      <c r="E55" s="110"/>
      <c r="F55" s="110"/>
      <c r="G55" s="111"/>
      <c r="H55" s="112"/>
      <c r="I55" s="112"/>
      <c r="J55" s="112"/>
      <c r="K55" s="113"/>
      <c r="L55" s="110"/>
      <c r="M55" s="110"/>
      <c r="N55" s="110"/>
      <c r="O55" s="110"/>
      <c r="P55" s="110"/>
    </row>
    <row r="56" spans="1:16" x14ac:dyDescent="0.25">
      <c r="A56" s="50"/>
      <c r="B56" s="65"/>
      <c r="C56" s="110"/>
      <c r="D56" s="110"/>
      <c r="E56" s="110"/>
      <c r="F56" s="110"/>
      <c r="G56" s="111"/>
      <c r="H56" s="112"/>
      <c r="I56" s="112"/>
      <c r="J56" s="112"/>
      <c r="K56" s="113"/>
      <c r="L56" s="110"/>
      <c r="M56" s="110"/>
      <c r="N56" s="110"/>
      <c r="O56" s="110"/>
      <c r="P56" s="110"/>
    </row>
    <row r="57" spans="1:16" x14ac:dyDescent="0.25">
      <c r="A57" s="8"/>
      <c r="B57" s="63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x14ac:dyDescent="0.25">
      <c r="A58" s="66" t="s">
        <v>41</v>
      </c>
      <c r="B58" s="67"/>
      <c r="C58" s="66"/>
      <c r="D58" s="66"/>
      <c r="E58" s="66"/>
      <c r="F58" s="66"/>
      <c r="G58" s="66"/>
      <c r="H58" s="66"/>
      <c r="I58" s="66"/>
      <c r="J58" s="8"/>
      <c r="K58" s="8"/>
      <c r="L58" s="8"/>
      <c r="M58" s="8"/>
      <c r="N58" s="8"/>
      <c r="O58" s="8"/>
      <c r="P58" s="8"/>
    </row>
    <row r="59" spans="1:16" x14ac:dyDescent="0.25">
      <c r="A59" s="8"/>
      <c r="B59" s="63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x14ac:dyDescent="0.25">
      <c r="A60" s="114" t="s">
        <v>42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8"/>
    </row>
    <row r="61" spans="1:16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8"/>
    </row>
    <row r="62" spans="1:16" ht="30" customHeight="1" x14ac:dyDescent="0.25">
      <c r="A62" s="68"/>
      <c r="B62" s="64" t="s">
        <v>34</v>
      </c>
      <c r="C62" s="109" t="s">
        <v>43</v>
      </c>
      <c r="D62" s="109"/>
      <c r="E62" s="109"/>
      <c r="F62" s="109"/>
      <c r="G62" s="109" t="s">
        <v>53</v>
      </c>
      <c r="H62" s="109"/>
      <c r="I62" s="109"/>
      <c r="J62" s="109"/>
      <c r="K62" s="109"/>
      <c r="L62" s="68"/>
      <c r="M62" s="68"/>
      <c r="N62" s="68"/>
      <c r="O62" s="68"/>
      <c r="P62" s="8"/>
    </row>
    <row r="63" spans="1:16" x14ac:dyDescent="0.25">
      <c r="A63" s="68"/>
      <c r="B63" s="69"/>
      <c r="C63" s="106"/>
      <c r="D63" s="107"/>
      <c r="E63" s="107"/>
      <c r="F63" s="108"/>
      <c r="G63" s="109"/>
      <c r="H63" s="109"/>
      <c r="I63" s="109"/>
      <c r="J63" s="109"/>
      <c r="K63" s="109"/>
      <c r="L63" s="68"/>
      <c r="M63" s="68"/>
      <c r="N63" s="68"/>
      <c r="O63" s="68"/>
      <c r="P63" s="8"/>
    </row>
    <row r="64" spans="1:16" x14ac:dyDescent="0.25">
      <c r="A64" s="68"/>
      <c r="B64" s="69"/>
      <c r="C64" s="106"/>
      <c r="D64" s="107"/>
      <c r="E64" s="107"/>
      <c r="F64" s="108"/>
      <c r="G64" s="109"/>
      <c r="H64" s="109"/>
      <c r="I64" s="109"/>
      <c r="J64" s="109"/>
      <c r="K64" s="109"/>
      <c r="L64" s="68"/>
      <c r="M64" s="68"/>
      <c r="N64" s="68"/>
      <c r="O64" s="68"/>
      <c r="P64" s="8"/>
    </row>
    <row r="65" spans="1:18" x14ac:dyDescent="0.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8"/>
    </row>
    <row r="66" spans="1:18" ht="64.5" customHeight="1" x14ac:dyDescent="0.25">
      <c r="A66" s="115" t="s">
        <v>44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</row>
    <row r="67" spans="1:18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8" spans="1:18" ht="18" customHeight="1" x14ac:dyDescent="0.25">
      <c r="A68" s="114" t="s">
        <v>55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</row>
    <row r="69" spans="1:18" x14ac:dyDescent="0.25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8"/>
    </row>
    <row r="70" spans="1:18" ht="30" x14ac:dyDescent="0.25">
      <c r="A70" s="71"/>
      <c r="B70" s="72" t="s">
        <v>34</v>
      </c>
      <c r="C70" s="106" t="s">
        <v>45</v>
      </c>
      <c r="D70" s="107"/>
      <c r="E70" s="107"/>
      <c r="F70" s="107"/>
      <c r="G70" s="107"/>
      <c r="H70" s="108"/>
      <c r="I70" s="109" t="s">
        <v>46</v>
      </c>
      <c r="J70" s="109"/>
      <c r="K70" s="109"/>
      <c r="L70" s="109"/>
      <c r="M70" s="71"/>
      <c r="N70" s="71"/>
      <c r="O70" s="71"/>
      <c r="P70" s="8"/>
    </row>
    <row r="71" spans="1:18" x14ac:dyDescent="0.25">
      <c r="A71" s="71"/>
      <c r="B71" s="72">
        <v>1</v>
      </c>
      <c r="C71" s="109" t="s">
        <v>78</v>
      </c>
      <c r="D71" s="109"/>
      <c r="E71" s="109"/>
      <c r="F71" s="109"/>
      <c r="G71" s="109"/>
      <c r="H71" s="109"/>
      <c r="I71" s="109">
        <v>1</v>
      </c>
      <c r="J71" s="109"/>
      <c r="K71" s="109"/>
      <c r="L71" s="109"/>
      <c r="M71" s="71"/>
      <c r="N71" s="71"/>
      <c r="O71" s="71"/>
      <c r="P71" s="8"/>
    </row>
    <row r="72" spans="1:18" x14ac:dyDescent="0.25">
      <c r="A72" s="71"/>
      <c r="B72" s="72">
        <v>2</v>
      </c>
      <c r="C72" s="109" t="s">
        <v>79</v>
      </c>
      <c r="D72" s="109"/>
      <c r="E72" s="109"/>
      <c r="F72" s="109"/>
      <c r="G72" s="109"/>
      <c r="H72" s="109"/>
      <c r="I72" s="109">
        <v>14</v>
      </c>
      <c r="J72" s="109"/>
      <c r="K72" s="109"/>
      <c r="L72" s="109"/>
      <c r="M72" s="71"/>
      <c r="N72" s="71"/>
      <c r="O72" s="71"/>
      <c r="P72" s="8"/>
    </row>
    <row r="73" spans="1:18" x14ac:dyDescent="0.25">
      <c r="A73" s="71"/>
      <c r="B73" s="71"/>
      <c r="C73" s="68"/>
      <c r="D73" s="68"/>
      <c r="E73" s="68"/>
      <c r="F73" s="68"/>
      <c r="G73" s="68"/>
      <c r="H73" s="68"/>
      <c r="I73" s="68"/>
      <c r="J73" s="71"/>
      <c r="K73" s="71"/>
      <c r="L73" s="71"/>
      <c r="M73" s="71"/>
      <c r="N73" s="71"/>
      <c r="O73" s="71"/>
      <c r="P73" s="8"/>
    </row>
    <row r="74" spans="1:18" x14ac:dyDescent="0.25">
      <c r="A74" s="114" t="s">
        <v>47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8"/>
    </row>
    <row r="75" spans="1:18" x14ac:dyDescent="0.25">
      <c r="A75" s="71"/>
      <c r="B75" s="71"/>
      <c r="C75" s="68"/>
      <c r="D75" s="68"/>
      <c r="E75" s="68"/>
      <c r="F75" s="68"/>
      <c r="G75" s="68"/>
      <c r="H75" s="68"/>
      <c r="I75" s="68"/>
      <c r="J75" s="71"/>
      <c r="K75" s="71"/>
      <c r="L75" s="71"/>
      <c r="M75" s="71"/>
      <c r="N75" s="71"/>
      <c r="O75" s="71"/>
      <c r="P75" s="8"/>
    </row>
    <row r="76" spans="1:18" x14ac:dyDescent="0.25">
      <c r="A76" s="71"/>
      <c r="B76" s="71"/>
      <c r="C76" s="68"/>
      <c r="D76" s="68"/>
      <c r="E76" s="68"/>
      <c r="F76" s="68"/>
      <c r="G76" s="68"/>
      <c r="H76" s="68"/>
      <c r="I76" s="68"/>
      <c r="J76" s="71"/>
      <c r="K76" s="71"/>
      <c r="L76" s="71"/>
      <c r="M76" s="71"/>
      <c r="N76" s="71"/>
      <c r="O76" s="71"/>
      <c r="P76" s="8"/>
    </row>
    <row r="77" spans="1:18" ht="36" customHeight="1" x14ac:dyDescent="0.25">
      <c r="A77" s="117" t="s">
        <v>54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</row>
    <row r="78" spans="1:18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8" x14ac:dyDescent="0.2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</row>
    <row r="80" spans="1:18" x14ac:dyDescent="0.2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</row>
    <row r="81" spans="1:16" x14ac:dyDescent="0.25">
      <c r="A81" s="8"/>
      <c r="B81" s="8"/>
      <c r="C81" s="8"/>
      <c r="D81" s="8"/>
      <c r="E81" s="8"/>
      <c r="F81" s="50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5">
      <c r="A82" s="8"/>
      <c r="B82" s="93" t="s">
        <v>76</v>
      </c>
      <c r="C82" s="93"/>
      <c r="D82" s="93"/>
      <c r="E82" s="93"/>
      <c r="F82" s="49"/>
      <c r="G82" s="49"/>
      <c r="H82" s="39"/>
      <c r="I82" s="49" t="s">
        <v>48</v>
      </c>
      <c r="J82" s="39"/>
      <c r="K82" s="39"/>
      <c r="L82" s="93" t="s">
        <v>77</v>
      </c>
      <c r="M82" s="93"/>
      <c r="N82" s="93"/>
      <c r="O82" s="93"/>
      <c r="P82" s="8"/>
    </row>
    <row r="83" spans="1:16" ht="36" customHeight="1" x14ac:dyDescent="0.25">
      <c r="A83" s="8"/>
      <c r="B83" s="94" t="s">
        <v>49</v>
      </c>
      <c r="C83" s="94"/>
      <c r="D83" s="94"/>
      <c r="E83" s="94"/>
      <c r="F83" s="51"/>
      <c r="G83" s="51"/>
      <c r="H83" s="39"/>
      <c r="I83" s="73" t="s">
        <v>50</v>
      </c>
      <c r="J83" s="39"/>
      <c r="K83" s="74"/>
      <c r="L83" s="116" t="s">
        <v>51</v>
      </c>
      <c r="M83" s="116"/>
      <c r="N83" s="116"/>
      <c r="O83" s="116"/>
      <c r="P83" s="8"/>
    </row>
    <row r="84" spans="1:16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</sheetData>
  <mergeCells count="70">
    <mergeCell ref="B82:E82"/>
    <mergeCell ref="L82:O82"/>
    <mergeCell ref="B83:E83"/>
    <mergeCell ref="L83:O83"/>
    <mergeCell ref="A77:R77"/>
    <mergeCell ref="C71:H71"/>
    <mergeCell ref="I71:L71"/>
    <mergeCell ref="C72:H72"/>
    <mergeCell ref="I72:L72"/>
    <mergeCell ref="A74:O74"/>
    <mergeCell ref="C64:F64"/>
    <mergeCell ref="A66:P66"/>
    <mergeCell ref="C70:H70"/>
    <mergeCell ref="I70:L70"/>
    <mergeCell ref="G64:K64"/>
    <mergeCell ref="A68:R68"/>
    <mergeCell ref="A60:O60"/>
    <mergeCell ref="C62:F62"/>
    <mergeCell ref="C63:F63"/>
    <mergeCell ref="G62:K62"/>
    <mergeCell ref="G63:K63"/>
    <mergeCell ref="C55:F55"/>
    <mergeCell ref="C56:F56"/>
    <mergeCell ref="L55:P55"/>
    <mergeCell ref="G55:K55"/>
    <mergeCell ref="G56:K56"/>
    <mergeCell ref="L56:P56"/>
    <mergeCell ref="A49:O49"/>
    <mergeCell ref="A50:P50"/>
    <mergeCell ref="A52:O52"/>
    <mergeCell ref="C54:F54"/>
    <mergeCell ref="G54:K54"/>
    <mergeCell ref="L54:P54"/>
    <mergeCell ref="A43:R43"/>
    <mergeCell ref="A45:R45"/>
    <mergeCell ref="A47:R47"/>
    <mergeCell ref="A38:R38"/>
    <mergeCell ref="A41:R41"/>
    <mergeCell ref="A39:R39"/>
    <mergeCell ref="A36:N36"/>
    <mergeCell ref="C24:K24"/>
    <mergeCell ref="L24:R24"/>
    <mergeCell ref="A12:R12"/>
    <mergeCell ref="A13:R13"/>
    <mergeCell ref="A14:R14"/>
    <mergeCell ref="A15:R15"/>
    <mergeCell ref="L17:R17"/>
    <mergeCell ref="C17:K17"/>
    <mergeCell ref="A28:R28"/>
    <mergeCell ref="C21:K21"/>
    <mergeCell ref="L21:R21"/>
    <mergeCell ref="C22:K22"/>
    <mergeCell ref="L22:R22"/>
    <mergeCell ref="C23:K23"/>
    <mergeCell ref="L23:R23"/>
    <mergeCell ref="A35:N35"/>
    <mergeCell ref="C20:K20"/>
    <mergeCell ref="L20:R20"/>
    <mergeCell ref="N1:R1"/>
    <mergeCell ref="N2:R2"/>
    <mergeCell ref="N3:R3"/>
    <mergeCell ref="A5:R5"/>
    <mergeCell ref="A6:R6"/>
    <mergeCell ref="H2:M2"/>
    <mergeCell ref="C18:K18"/>
    <mergeCell ref="L18:R18"/>
    <mergeCell ref="C19:K19"/>
    <mergeCell ref="L19:R19"/>
    <mergeCell ref="C9:O9"/>
    <mergeCell ref="G16:I16"/>
  </mergeCells>
  <phoneticPr fontId="17" type="noConversion"/>
  <pageMargins left="0.11811023622047245" right="0.11811023622047245" top="0.55118110236220474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 ir remontas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</dc:creator>
  <cp:lastModifiedBy>aruna</cp:lastModifiedBy>
  <cp:lastPrinted>2021-05-04T08:54:13Z</cp:lastPrinted>
  <dcterms:created xsi:type="dcterms:W3CDTF">2020-04-20T08:14:35Z</dcterms:created>
  <dcterms:modified xsi:type="dcterms:W3CDTF">2021-05-10T12:25:45Z</dcterms:modified>
</cp:coreProperties>
</file>