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ieva.bucinskaite\Desktop\"/>
    </mc:Choice>
  </mc:AlternateContent>
  <bookViews>
    <workbookView xWindow="-120" yWindow="-120" windowWidth="20730" windowHeight="11160"/>
  </bookViews>
  <sheets>
    <sheet name="kiekiai" sheetId="1" r:id="rId1"/>
  </sheets>
  <definedNames>
    <definedName name="_xlnm._FilterDatabase" localSheetId="0" hidden="1">kiekiai!$A$35:$Q$35</definedName>
  </definedNames>
  <calcPr calcId="162913"/>
</workbook>
</file>

<file path=xl/calcChain.xml><?xml version="1.0" encoding="utf-8"?>
<calcChain xmlns="http://schemas.openxmlformats.org/spreadsheetml/2006/main">
  <c r="P40" i="1" l="1"/>
  <c r="P41" i="1"/>
  <c r="P42" i="1"/>
  <c r="P43" i="1"/>
  <c r="P44" i="1"/>
</calcChain>
</file>

<file path=xl/sharedStrings.xml><?xml version="1.0" encoding="utf-8"?>
<sst xmlns="http://schemas.openxmlformats.org/spreadsheetml/2006/main" count="133" uniqueCount="113">
  <si>
    <t>Produkto pristatymo periodiškumas</t>
  </si>
  <si>
    <t>Pirkimo dalis</t>
  </si>
  <si>
    <t>Prekės pavadinimas ir jos aprašymas</t>
  </si>
  <si>
    <t>Pateikiamas dokumentas, įrodantis prekės atitikimą techniniams reikalavimams</t>
  </si>
  <si>
    <t>Išfasavimas</t>
  </si>
  <si>
    <t>Saugojimo sąlygos</t>
  </si>
  <si>
    <t>Tinkamumo vartoti terminas</t>
  </si>
  <si>
    <t>Prekės pavadinimas ir prekei keliami techniniai reikalavimai</t>
  </si>
  <si>
    <t>(Tiekėjo pavadinimas, juridinio asmens kodas, adresas)</t>
  </si>
  <si>
    <t>Konkurso sąlygų 1 PREDAS</t>
  </si>
  <si>
    <t>Gynybos resursų agentūrai prie Krašto apsaugos ministerijos</t>
  </si>
  <si>
    <t>PASIŪLYMAS</t>
  </si>
  <si>
    <t>(Data)</t>
  </si>
  <si>
    <t>(Sudarymo vieta)</t>
  </si>
  <si>
    <r>
      <t xml:space="preserve">Tiekėjo pavadinimas, kodas, PVM mokėtojo kodas (jeigu dalyvauja </t>
    </r>
    <r>
      <rPr>
        <b/>
        <sz val="12"/>
        <color indexed="8"/>
        <rFont val="Times New Roman"/>
        <family val="1"/>
        <charset val="186"/>
      </rPr>
      <t>ūkio subjektų grupė</t>
    </r>
    <r>
      <rPr>
        <sz val="12"/>
        <color indexed="8"/>
        <rFont val="Times New Roman"/>
        <family val="1"/>
        <charset val="186"/>
      </rPr>
      <t>, surašomi visų dalyvių duomenys)</t>
    </r>
  </si>
  <si>
    <t>Tiekėjo adresas (jeigu dalyvauja ūkio subjektų grupė, surašomi visų dalyvių adresai)</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</si>
  <si>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</si>
  <si>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Telefono numeris</t>
  </si>
  <si>
    <t>El. pašto adresas</t>
  </si>
  <si>
    <t>Tiekėjo banko rekvizitai</t>
  </si>
  <si>
    <r>
      <t xml:space="preserve">Pildoma, jei teikėjas ketina pasitelkti </t>
    </r>
    <r>
      <rPr>
        <b/>
        <sz val="12"/>
        <color indexed="8"/>
        <rFont val="Times New Roman"/>
        <family val="1"/>
        <charset val="186"/>
      </rPr>
      <t>subtiekėją (-us)</t>
    </r>
    <r>
      <rPr>
        <sz val="12"/>
        <color indexed="8"/>
        <rFont val="Times New Roman"/>
        <family val="1"/>
        <charset val="186"/>
      </rPr>
      <t>, ūkio subjektą (-us), kurių pajėgumais remiasi)*</t>
    </r>
  </si>
  <si>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</si>
  <si>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</si>
  <si>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</si>
  <si>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</si>
  <si>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</si>
  <si>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</si>
  <si>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</si>
  <si>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</si>
  <si>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</si>
  <si>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2. Pasirašydamas CVP IS priemonėmis pateiktą pasiūlymą fiziniu parašu arba saugiu elektroniniu parašu, patvirtinu, kad dokumentų skaitmeninės kopijos ir elektroninėmis priemonėmis pateikti duomenys yra tikri.</t>
  </si>
  <si>
    <t>Tais atvejais, kai pagal galiojančius teisės aktus tiekėjui nereikia mokėti pridėtinės vertės mokesčio (PVM), jis prie pasiūlymo kainų pridės Lietuvos Respublikoje taikomą 21%, PVM tarifą pasiūlymo vertinimo tikslams.  Jeigu toks tiekėjas tampa pirkimo laimėtoju ir su juo sudaroma pirkimo sutartis, sutarties kaina yra tiekėjo pasiūlyta bendra kaina be PVM.</t>
  </si>
  <si>
    <r>
      <t xml:space="preserve">Tiekėjas patvirtina, </t>
    </r>
    <r>
      <rPr>
        <sz val="12"/>
        <color indexed="8"/>
        <rFont val="Times New Roman"/>
        <family val="1"/>
        <charset val="186"/>
      </rPr>
      <t>kad kainos nurodytos su PVM, muito, gaminių transportavimo iki Perkančiosios organizacijos sandėlio ir kitomis išlaidomis, galinčiomis turėti įtakos tiekiamų prekių kainai.</t>
    </r>
  </si>
  <si>
    <r>
      <t>Tiekėjas patvirtina</t>
    </r>
    <r>
      <rPr>
        <sz val="12"/>
        <color indexed="8"/>
        <rFont val="Times New Roman"/>
        <family val="1"/>
        <charset val="186"/>
      </rPr>
      <t xml:space="preserve">, kad yra susipažinęs ir sutinka su Perkančiosios organizacijos pateiktomis sutarties sąlygomis </t>
    </r>
    <r>
      <rPr>
        <i/>
        <sz val="12"/>
        <color indexed="8"/>
        <rFont val="Times New Roman"/>
        <family val="1"/>
        <charset val="186"/>
      </rPr>
      <t>(konkurso sąlygų 6 priedas</t>
    </r>
    <r>
      <rPr>
        <sz val="12"/>
        <color indexed="8"/>
        <rFont val="Times New Roman"/>
        <family val="1"/>
        <charset val="186"/>
      </rPr>
      <t>) bei užtikrina, kad prekės atitiks techninėje specifikacijoje nustatytus reikalavimus.</t>
    </r>
  </si>
  <si>
    <t>Kartu su pasiūlymu pateikiami šie dokumentai:</t>
  </si>
  <si>
    <t>Eil. Nr.</t>
  </si>
  <si>
    <t>Pasiūlymas galioja iki termino, nustatyto pirkimo dokumentuose.</t>
  </si>
  <si>
    <t>Kokiu pagrindu atitinkamas dokumentas yra konfidencialus</t>
  </si>
  <si>
    <t>Pastabos.</t>
  </si>
  <si>
    <t>(Tiekėjo arba jo įgalioto asmens pareigų pavadinimas)</t>
  </si>
  <si>
    <r>
      <t>(Parašas)</t>
    </r>
    <r>
      <rPr>
        <i/>
        <sz val="8"/>
        <color indexed="8"/>
        <rFont val="Times New Roman"/>
        <family val="1"/>
        <charset val="186"/>
      </rPr>
      <t xml:space="preserve"> </t>
    </r>
  </si>
  <si>
    <t>Informacija apie įsigyjamas prekes, jų kiekius, tiekimo periodiškumą</t>
  </si>
  <si>
    <t xml:space="preserve">Informacija apie konkurso dalyvio siūlomas prekes </t>
  </si>
  <si>
    <t>kg (gryno svorio)</t>
  </si>
  <si>
    <t>Mes siūlome šias prekes:</t>
  </si>
  <si>
    <r>
      <t>Kefyras -</t>
    </r>
    <r>
      <rPr>
        <sz val="10"/>
        <rFont val="Times New Roman"/>
        <family val="1"/>
        <charset val="186"/>
      </rPr>
      <t xml:space="preserve"> riebumas – 2,5 proc., ne didesnėse kaip 1 kg fasuotėse, atitinkantis raugintų pieno gaminių reikalavimus, patvirtintus Lietuvos Respublikos žemės ūkio ministro 2005 m. liepos 8 d. įsakymu Nr. 3D-335 ,,Dėl raugintų pieno gaminių kokybės reikalavimų patvirtinimo bei kai kurių žemės ūkio ministro įsakymų pripažinimo netekusiais galios“.</t>
    </r>
  </si>
  <si>
    <r>
      <t xml:space="preserve">Varškė - </t>
    </r>
    <r>
      <rPr>
        <sz val="10"/>
        <rFont val="Times New Roman"/>
        <family val="1"/>
        <charset val="186"/>
      </rPr>
      <t>pusriebė, riebalų kiekis – 9 proc., atitinkanti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2005 m. gegužės 6 d. įsakymo   Nr. 3D-259 redakcija).</t>
    </r>
  </si>
  <si>
    <r>
      <t xml:space="preserve">Grūdėta varškė arba lygiavertis varškės gaminys su grietinėle - </t>
    </r>
    <r>
      <rPr>
        <sz val="10"/>
        <rFont val="Times New Roman"/>
        <family val="1"/>
        <charset val="186"/>
      </rPr>
      <t>riebalų kiekis – 5-7 proc., sufasuota po 200 g, atitinkanti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2005 m. gegužės 6 d. įsakymo   Nr. 3D-259 redakcija).</t>
    </r>
  </si>
  <si>
    <r>
      <t xml:space="preserve">Grietinė - </t>
    </r>
    <r>
      <rPr>
        <sz val="10"/>
        <rFont val="Times New Roman"/>
        <family val="1"/>
        <charset val="186"/>
      </rPr>
      <t>30 proc. riebumo, ne didesnėse kaip 1 kg fasuotėse, atitinkanti kokybės reikalavimus, patvirtintus Lietuvos Respublikos žemės ūkio ministro 2005 m. balandžio 18 d. įsakymu        Nr. 3D-225 ,,Dėl grietinėlės ir jos gaminių kokybės reikalavimų patvirtinimo“.</t>
    </r>
  </si>
  <si>
    <r>
      <t xml:space="preserve">Sūris - </t>
    </r>
    <r>
      <rPr>
        <sz val="10"/>
        <rFont val="Times New Roman"/>
        <family val="1"/>
        <charset val="186"/>
      </rPr>
      <t>puskietis, sausosios medžiagos riebalų kiekis – ne mažesnis kaip 45 proc., atitinkantis sūrių kokybės reikalavimus, patvirtintus Lietuvos Respublikos žemės ūkio ministro 2008 m. birželio 13 d. įsakymu Nr. 3D-335 ,,Dėl sūrių kokybės reikalavimų aprašo patvirtinimo ir kai kurų žemės ūkio ministro įsakymų, susijusių su privalomaisiais kokybės reikalavimais, pakeitimo“.</t>
    </r>
  </si>
  <si>
    <t>3 kartus per savaitę</t>
  </si>
  <si>
    <t>0</t>
  </si>
  <si>
    <r>
      <t>SUMA IŠ VISO  (maksimali), Eur</t>
    </r>
    <r>
      <rPr>
        <b/>
        <sz val="9"/>
        <rFont val="Times New Roman"/>
        <family val="1"/>
        <charset val="186"/>
      </rPr>
      <t xml:space="preserve"> su PVM žodžiais</t>
    </r>
  </si>
  <si>
    <r>
      <t>*</t>
    </r>
    <r>
      <rPr>
        <b/>
        <sz val="10"/>
        <color theme="1"/>
        <rFont val="Times New Roman"/>
        <family val="1"/>
        <charset val="186"/>
      </rPr>
      <t>*</t>
    </r>
    <r>
      <rPr>
        <sz val="10"/>
        <color theme="1"/>
        <rFont val="Times New Roman"/>
        <family val="1"/>
        <charset val="186"/>
      </rPr>
      <t xml:space="preserve"> Nurodytas prekių kiekis yra maksimalus, t.y. Pirkėjas neįsipareigoja nupirkti viso šiame priede nurodyto kiekio. Sutarties vykdymo metu Pirkėjo įsigijami prekių kiekiai priklausys nuo faktinių užsakymų, tačiau jie neviršys šiame priede numatytos viršutinės prekių kiekio ribos.   </t>
    </r>
  </si>
  <si>
    <t>DĖL PIENO IR PIENO PRODUKTŲ PIRKIMO</t>
  </si>
  <si>
    <t xml:space="preserve">
Ši pasiūlyme nurodyta informacija konfidenciali (perkančioji organizacija šios informacijos negali atskleisti tretiesiems asmenims):
</t>
  </si>
  <si>
    <t xml:space="preserve">Dalyviui nenurodžius, kokia informacija yra konfidenciali, laikoma, kad konfidencialios informacijos pasiūlyme nėra ir vadovaujantis Viešųjų pirkimų tarnybos direktoriaus 2017 m. birželio 19 d. įsakymu Nr. 1S-91 laimėjusio dalyvio pasiūlymas ir su juo pasirašyta sutartis bus viešinama pilna apimtimi. </t>
  </si>
  <si>
    <r>
      <t>* Lietuvos kariuomenei prekės pristatomos pagal poreikį konkurso sąlygų</t>
    </r>
    <r>
      <rPr>
        <sz val="10"/>
        <color rgb="FFFF0000"/>
        <rFont val="Times New Roman"/>
        <family val="1"/>
        <charset val="186"/>
      </rPr>
      <t xml:space="preserve"> </t>
    </r>
    <r>
      <rPr>
        <sz val="10"/>
        <rFont val="Times New Roman"/>
        <family val="1"/>
        <charset val="186"/>
      </rPr>
      <t xml:space="preserve">7 priede </t>
    </r>
    <r>
      <rPr>
        <sz val="10"/>
        <color theme="1"/>
        <rFont val="Times New Roman"/>
        <family val="1"/>
        <charset val="186"/>
      </rPr>
      <t>nurodytais adresais; Lietuvos Karo akademijai prekės pristatomos pagal poreikį adresu: „Generolo Jono Žemaičio Lietuvos karo akademija“ Šilo g. 5, Vilnius.</t>
    </r>
  </si>
  <si>
    <t>Numatomų sudaryti sutarčių datos</t>
  </si>
  <si>
    <r>
      <t xml:space="preserve">Maksimalus kiekis </t>
    </r>
    <r>
      <rPr>
        <b/>
        <sz val="10"/>
        <color rgb="FFFF0000"/>
        <rFont val="Times New Roman"/>
        <family val="1"/>
        <charset val="186"/>
      </rPr>
      <t>Lietuvos karo akademija*</t>
    </r>
    <r>
      <rPr>
        <b/>
        <sz val="10"/>
        <rFont val="Times New Roman"/>
        <family val="1"/>
        <charset val="186"/>
      </rPr>
      <t xml:space="preserve"> (per 36 mėn.)</t>
    </r>
  </si>
  <si>
    <t>Lietuvos kariuomenė -  2021-07-05; Lietuvos karo akademija - 2021-04-04 .</t>
  </si>
  <si>
    <t>Lietuvos kariuomenė -  2021-07-05.</t>
  </si>
  <si>
    <r>
      <t xml:space="preserve">Tiekėjas patvirtina, </t>
    </r>
    <r>
      <rPr>
        <sz val="12"/>
        <color indexed="8"/>
        <rFont val="Times New Roman"/>
        <family val="1"/>
        <charset val="186"/>
      </rPr>
      <t xml:space="preserve">kad pateiktas pasūlymas galioja iki 5 lentelės skiltyje numatomos sutarčių sudarymo datos. </t>
    </r>
  </si>
  <si>
    <r>
      <t xml:space="preserve">Tiekėjas sutinka </t>
    </r>
    <r>
      <rPr>
        <sz val="12"/>
        <color indexed="8"/>
        <rFont val="Times New Roman"/>
        <family val="1"/>
        <charset val="186"/>
      </rPr>
      <t xml:space="preserve">prekes pristatyti prekių pirkimo - pardavimo sutartyje </t>
    </r>
    <r>
      <rPr>
        <i/>
        <sz val="12"/>
        <color indexed="8"/>
        <rFont val="Times New Roman"/>
        <family val="1"/>
        <charset val="186"/>
      </rPr>
      <t>(konkurso sąlygų 6 priedas)</t>
    </r>
    <r>
      <rPr>
        <sz val="12"/>
        <color indexed="8"/>
        <rFont val="Times New Roman"/>
        <family val="1"/>
        <charset val="186"/>
      </rPr>
      <t xml:space="preserve"> nurodytu adresu bei sutartyje numatytomis sąlygomis.</t>
    </r>
  </si>
  <si>
    <r>
      <t xml:space="preserve">Maksimalus kiekis </t>
    </r>
    <r>
      <rPr>
        <b/>
        <sz val="10"/>
        <color rgb="FFFF0000"/>
        <rFont val="Times New Roman"/>
        <family val="1"/>
        <charset val="186"/>
      </rPr>
      <t>Lietuvos kariuomenė*</t>
    </r>
    <r>
      <rPr>
        <b/>
        <sz val="10"/>
        <rFont val="Times New Roman"/>
        <family val="1"/>
        <charset val="186"/>
      </rPr>
      <t xml:space="preserve"> (per 36 mėn.)</t>
    </r>
  </si>
  <si>
    <r>
      <t xml:space="preserve">Matav.vnt. kaina (įkainis)***, Eur </t>
    </r>
    <r>
      <rPr>
        <b/>
        <sz val="9"/>
        <rFont val="Times New Roman"/>
        <family val="1"/>
        <charset val="186"/>
      </rPr>
      <t>su PVM</t>
    </r>
  </si>
  <si>
    <r>
      <t xml:space="preserve">SUMA IŠ VISO  (maksimali)***, Eur </t>
    </r>
    <r>
      <rPr>
        <b/>
        <sz val="9"/>
        <rFont val="Times New Roman"/>
        <family val="1"/>
        <charset val="186"/>
      </rPr>
      <t>su</t>
    </r>
    <r>
      <rPr>
        <sz val="9"/>
        <rFont val="Times New Roman"/>
        <family val="1"/>
        <charset val="186"/>
      </rPr>
      <t xml:space="preserve"> </t>
    </r>
    <r>
      <rPr>
        <b/>
        <sz val="9"/>
        <rFont val="Times New Roman"/>
        <family val="1"/>
        <charset val="186"/>
      </rPr>
      <t>PVM</t>
    </r>
  </si>
  <si>
    <t>*** Kaina turi būti nurodyta apvalinant dviem skaitmenimis po kablelio.</t>
  </si>
  <si>
    <t>Matav. vnt.</t>
  </si>
  <si>
    <t>Siūlomų prekių kainos</t>
  </si>
  <si>
    <t>Prekės gamintojas, kilmės šalis</t>
  </si>
  <si>
    <r>
      <t xml:space="preserve">Tais atvejais, kai pagal galiojančius teisės aktus tiekėjui nereikia mokėti PVM, jis lentelės 15, 16 ir 17 skiltyse nurodo, kad  </t>
    </r>
    <r>
      <rPr>
        <b/>
        <sz val="12"/>
        <rFont val="Times New Roman"/>
        <family val="1"/>
        <charset val="186"/>
      </rPr>
      <t xml:space="preserve">įkainis/kaina EUR be PVM </t>
    </r>
    <r>
      <rPr>
        <sz val="12"/>
        <rFont val="Times New Roman"/>
        <family val="1"/>
        <charset val="186"/>
      </rPr>
      <t>bei nurodo priežastis, dėl kurių PVM nemoka _______</t>
    </r>
  </si>
  <si>
    <t>IŠ VISO:</t>
  </si>
  <si>
    <t>Maksimalus kiekis** matav. vnt., (per 36 mėn.)</t>
  </si>
  <si>
    <t xml:space="preserve">UAB Handelshus, Įm.k. 221412030, Naugarduko g. 102, Vilnius, LT-03160 </t>
  </si>
  <si>
    <t>Vilnius</t>
  </si>
  <si>
    <t>UAB Handelshus, Įm.k. 221412030</t>
  </si>
  <si>
    <t xml:space="preserve">Naugarduko g. 102, Vilnius, LT-03160 </t>
  </si>
  <si>
    <t>Vadybininkė Vilma Petrauskienė</t>
  </si>
  <si>
    <t>info@handelshus.eu</t>
  </si>
  <si>
    <t xml:space="preserve">Sąsk. Nr. LT564010042400528505, Luminor Bank AB, 40100
</t>
  </si>
  <si>
    <t>EBVPD</t>
  </si>
  <si>
    <t>Kokybės sertifikatai</t>
  </si>
  <si>
    <t>Įgaliojimas VP (konfidencialu)</t>
  </si>
  <si>
    <t>Asmens duomenų apsauga</t>
  </si>
  <si>
    <t>Septyniasdešimt du tūkstančiai septyni eurai, devyniasdešimt aštuoni euro centai</t>
  </si>
  <si>
    <t>Penki šimtai trisdešimt šeši tūkstančiai du šimtai trisdešimt devyni eurai, keturiasdešimt septyni euro centai</t>
  </si>
  <si>
    <t>devyni tūkstančiai du šimtai septyniasdešimt devyni eurai, aštuoniasdešimt du euro centai</t>
  </si>
  <si>
    <t>du šimtai septyniasdešimt aštuoni tūkstančiai keturi šimtai aštuoni eurai, šešiasdešimt trys euro centai</t>
  </si>
  <si>
    <t>Vienas milijonas du šimtai aštuoniasdešimt devyni tūkstančiai septyni šimtai penkiasdešimt devyni eurai, dvidešimt penki euro centai</t>
  </si>
  <si>
    <t>Pateikiamas kokybės sertifikatas</t>
  </si>
  <si>
    <t>Rivona, Lietuva</t>
  </si>
  <si>
    <t>1 l</t>
  </si>
  <si>
    <t>0-6 C temp</t>
  </si>
  <si>
    <t>22 paros</t>
  </si>
  <si>
    <t>1 kg</t>
  </si>
  <si>
    <t>10 parų</t>
  </si>
  <si>
    <t>Šaltekšnis, Lietuva</t>
  </si>
  <si>
    <t>1-6 C temp</t>
  </si>
  <si>
    <t>20 dienų</t>
  </si>
  <si>
    <t>200 g</t>
  </si>
  <si>
    <t>Rokiškio pienas, Lietuva</t>
  </si>
  <si>
    <t>Lietuva</t>
  </si>
  <si>
    <t>14 parų</t>
  </si>
  <si>
    <t>Rokiškio sūris, Lietuva</t>
  </si>
  <si>
    <t>5 kg, sveriamas pagal užsakymą</t>
  </si>
  <si>
    <t>180 parų</t>
  </si>
  <si>
    <t>Mlekpol, Lenkija</t>
  </si>
  <si>
    <t>Varškė 9% rieb. biri 1kg, atitinka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2005 m. gegužės 6 d. įsakymo   Nr. 3D-259 redakcija).</t>
  </si>
  <si>
    <t>Varškė grūdėta 7% 200g, atitinka atitinkanti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2005 m. gegužės 6 d. įsakymo   Nr. 3D-259 redakcija).</t>
  </si>
  <si>
    <t>Grietinė 30% “Žaloji karvutė“ plėv. 400g, atitinka kokybės reikalavimus, patvirtintus Lietuvos Respublikos žemės ūkio ministro 2005 m. balandžio 18 d. įsakymu        Nr. 3D-225 ,,Dėl grietinėlės ir jos gaminių kokybės reikalavimų patvirtinimo“.</t>
  </si>
  <si>
    <r>
      <t xml:space="preserve">Sūris 48% "Rokiškio Hollandes"; </t>
    </r>
    <r>
      <rPr>
        <sz val="10"/>
        <rFont val="Arial"/>
        <family val="2"/>
        <charset val="186"/>
      </rPr>
      <t>(5 kg/blok.), puskietis, atitinka sūrių kokybės reikalavimus, patvirtintus Lietuvos Respublikos žemės ūkio ministro 2008 m. birželio 13 d. įsakymu Nr. 3D-335 ,,Dėl sūrių kokybės reikalavimų aprašo patvirtinimo ir kai kurų žemės ūkio ministro įsakymų, susijusių su privalomaisiais kokybės reikalavimais, pakeitimo“.</t>
    </r>
  </si>
  <si>
    <t>Kefyras PIEMENĖLIO 2.5%  1 kg, atitinkantis raugintų pieno gaminių reikalavimus, patvirtintus Lietuvos Respublikos žemės ūkio ministro 2005 m. liepos 8 d. įsakymu Nr. 3D-335 ,,Dėl raugintų pieno gaminių kokybės reikalavimų patvirtinimo bei kai kurių žemės ūkio ministro įsakymų pripažinimo netekusiais galios“.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</si>
</sst>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9" x14ac:knownFonts="1">
    <font>
      <sz val="11"/>
      <name val="Arial"/>
      <family val="2"/>
      <charset val="186"/>
    </font>
    <font>
      <sz val="11"/>
      <name val="Times New Roman"/>
      <family val="1"/>
      <charset val="186"/>
    </font>
    <font>
      <sz val="10"/>
      <name val="Arial"/>
      <family val="2"/>
      <charset val="186"/>
    </font>
    <font>
      <b/>
      <sz val="10"/>
      <name val="Times New Roman"/>
      <family val="1"/>
      <charset val="186"/>
    </font>
    <font>
      <sz val="10"/>
      <name val="Times New Roman"/>
      <family val="1"/>
      <charset val="186"/>
    </font>
    <font>
      <sz val="10"/>
      <color theme="1"/>
      <name val="Times New Roman"/>
      <family val="1"/>
      <charset val="186"/>
    </font>
    <font>
      <b/>
      <sz val="9"/>
      <name val="Times New Roman"/>
      <family val="1"/>
      <charset val="186"/>
    </font>
    <font>
      <sz val="9"/>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b/>
      <sz val="12"/>
      <name val="Times New Roman"/>
      <family val="1"/>
      <charset val="186"/>
    </font>
    <font>
      <sz val="8"/>
      <color theme="1"/>
      <name val="Calibri"/>
      <family val="2"/>
      <scheme val="minor"/>
    </font>
    <font>
      <sz val="12"/>
      <color rgb="FFFF0000"/>
      <name val="Times New Roman"/>
      <family val="1"/>
      <charset val="186"/>
    </font>
    <font>
      <i/>
      <sz val="12"/>
      <color indexed="8"/>
      <name val="Times New Roman"/>
      <family val="1"/>
      <charset val="186"/>
    </font>
    <font>
      <sz val="10"/>
      <color indexed="8"/>
      <name val="Times New Roman"/>
      <family val="1"/>
      <charset val="186"/>
    </font>
    <font>
      <b/>
      <u/>
      <sz val="10"/>
      <color indexed="8"/>
      <name val="Times New Roman"/>
      <family val="1"/>
      <charset val="186"/>
    </font>
    <font>
      <b/>
      <i/>
      <sz val="10"/>
      <color indexed="8"/>
      <name val="Times New Roman"/>
      <family val="1"/>
      <charset val="186"/>
    </font>
    <font>
      <sz val="8"/>
      <color indexed="8"/>
      <name val="Times New Roman"/>
      <family val="1"/>
      <charset val="186"/>
    </font>
    <font>
      <i/>
      <sz val="8"/>
      <color indexed="8"/>
      <name val="Times New Roman"/>
      <family val="1"/>
      <charset val="186"/>
    </font>
    <font>
      <b/>
      <sz val="11"/>
      <name val="Times New Roman"/>
      <family val="1"/>
      <charset val="186"/>
    </font>
    <font>
      <sz val="10"/>
      <color rgb="FFFF0000"/>
      <name val="Times New Roman"/>
      <family val="1"/>
      <charset val="186"/>
    </font>
    <font>
      <b/>
      <sz val="10"/>
      <color theme="1"/>
      <name val="Times New Roman"/>
      <family val="1"/>
      <charset val="186"/>
    </font>
    <font>
      <b/>
      <sz val="10"/>
      <color indexed="8"/>
      <name val="Times New Roman"/>
      <family val="1"/>
      <charset val="186"/>
    </font>
    <font>
      <b/>
      <sz val="10"/>
      <color rgb="FFFF0000"/>
      <name val="Times New Roman"/>
      <family val="1"/>
      <charset val="186"/>
    </font>
    <font>
      <sz val="10"/>
      <color theme="1"/>
      <name val="Calibri"/>
      <family val="2"/>
      <scheme val="minor"/>
    </font>
    <font>
      <u/>
      <sz val="12"/>
      <color indexed="8"/>
      <name val="Times New Roman"/>
      <family val="1"/>
      <charset val="186"/>
    </font>
    <font>
      <u/>
      <sz val="11"/>
      <color theme="10"/>
      <name val="Arial"/>
      <family val="2"/>
      <charset val="186"/>
    </font>
    <font>
      <sz val="11"/>
      <name val="Arial"/>
      <family val="2"/>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s>
  <cellStyleXfs count="4">
    <xf numFmtId="0" fontId="0" fillId="0" borderId="0"/>
    <xf numFmtId="0" fontId="2" fillId="0" borderId="0"/>
    <xf numFmtId="0" fontId="27" fillId="0" borderId="0" applyNumberFormat="0" applyFill="0" applyBorder="0" applyAlignment="0" applyProtection="0"/>
    <xf numFmtId="43" fontId="28" fillId="0" borderId="0" applyFont="0" applyFill="0" applyBorder="0" applyAlignment="0" applyProtection="0"/>
  </cellStyleXfs>
  <cellXfs count="20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xf numFmtId="9" fontId="1" fillId="0" borderId="0" xfId="0" applyNumberFormat="1" applyFont="1" applyBorder="1"/>
    <xf numFmtId="2" fontId="1" fillId="0" borderId="0" xfId="0" applyNumberFormat="1" applyFont="1" applyAlignment="1">
      <alignment horizontal="center" vertical="center"/>
    </xf>
    <xf numFmtId="9" fontId="7" fillId="0" borderId="0" xfId="0" applyNumberFormat="1" applyFont="1" applyBorder="1"/>
    <xf numFmtId="0" fontId="7" fillId="0" borderId="0" xfId="0" applyFont="1" applyBorder="1"/>
    <xf numFmtId="0" fontId="7" fillId="0" borderId="0" xfId="0" applyFont="1"/>
    <xf numFmtId="2" fontId="7" fillId="0" borderId="0" xfId="0" applyNumberFormat="1" applyFont="1" applyBorder="1"/>
    <xf numFmtId="0" fontId="1" fillId="0" borderId="0" xfId="0" applyFont="1" applyAlignment="1">
      <alignment vertical="center"/>
    </xf>
    <xf numFmtId="0" fontId="8"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protection locked="0"/>
    </xf>
    <xf numFmtId="0" fontId="8" fillId="0" borderId="0" xfId="0" applyFont="1" applyAlignment="1" applyProtection="1">
      <alignment wrapText="1"/>
      <protection locked="0"/>
    </xf>
    <xf numFmtId="0" fontId="8" fillId="0" borderId="0" xfId="0" applyFont="1" applyProtection="1">
      <protection locked="0"/>
    </xf>
    <xf numFmtId="0" fontId="8" fillId="0" borderId="8" xfId="0" applyFont="1" applyBorder="1" applyAlignment="1" applyProtection="1">
      <alignment vertical="top"/>
      <protection locked="0"/>
    </xf>
    <xf numFmtId="0" fontId="10"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10" fillId="0" borderId="0" xfId="0" applyFont="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0" fontId="8" fillId="0" borderId="0" xfId="0" applyFont="1" applyFill="1" applyAlignment="1" applyProtection="1">
      <alignment horizontal="left" vertical="center" wrapText="1"/>
      <protection locked="0"/>
    </xf>
    <xf numFmtId="0" fontId="9" fillId="0" borderId="0" xfId="0" applyFont="1" applyAlignment="1" applyProtection="1">
      <alignment vertical="center"/>
      <protection hidden="1"/>
    </xf>
    <xf numFmtId="0" fontId="9"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15" fillId="0" borderId="0" xfId="0" applyFont="1" applyProtection="1">
      <protection locked="0"/>
    </xf>
    <xf numFmtId="0" fontId="15" fillId="0" borderId="0" xfId="0" applyFont="1" applyBorder="1" applyAlignment="1" applyProtection="1">
      <alignment vertical="center"/>
      <protection locked="0"/>
    </xf>
    <xf numFmtId="0" fontId="15" fillId="0" borderId="0" xfId="0" applyFont="1" applyFill="1" applyAlignment="1" applyProtection="1">
      <protection locked="0"/>
    </xf>
    <xf numFmtId="0" fontId="15" fillId="0" borderId="10" xfId="0" applyFont="1" applyBorder="1" applyAlignment="1" applyProtection="1">
      <alignmen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wrapText="1"/>
      <protection locked="0"/>
    </xf>
    <xf numFmtId="0" fontId="15" fillId="0" borderId="4" xfId="0" applyFont="1" applyBorder="1" applyProtection="1">
      <protection locked="0"/>
    </xf>
    <xf numFmtId="0" fontId="15" fillId="0" borderId="0" xfId="0" applyFont="1" applyBorder="1" applyProtection="1">
      <protection locked="0"/>
    </xf>
    <xf numFmtId="0" fontId="15" fillId="0" borderId="0" xfId="0" applyFont="1" applyBorder="1" applyAlignment="1" applyProtection="1">
      <protection locked="0"/>
    </xf>
    <xf numFmtId="0" fontId="18" fillId="0" borderId="0" xfId="0" applyFont="1" applyAlignment="1" applyProtection="1">
      <alignment vertical="top"/>
      <protection locked="0"/>
    </xf>
    <xf numFmtId="0" fontId="18" fillId="0" borderId="0" xfId="0" applyFont="1" applyAlignment="1" applyProtection="1">
      <protection locked="0"/>
    </xf>
    <xf numFmtId="0" fontId="12" fillId="0" borderId="0" xfId="0" applyFont="1" applyAlignment="1">
      <alignment horizontal="center" vertical="center"/>
    </xf>
    <xf numFmtId="0" fontId="8"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6" fillId="0" borderId="0" xfId="0" applyFont="1" applyAlignment="1" applyProtection="1">
      <alignment horizontal="left" vertical="center"/>
      <protection locked="0"/>
    </xf>
    <xf numFmtId="1" fontId="3" fillId="0" borderId="11" xfId="0" applyNumberFormat="1" applyFont="1" applyBorder="1" applyAlignment="1">
      <alignment horizontal="center" vertical="center" wrapText="1"/>
    </xf>
    <xf numFmtId="1" fontId="3" fillId="0" borderId="16" xfId="0" applyNumberFormat="1" applyFont="1" applyBorder="1" applyAlignment="1">
      <alignment horizontal="center" vertical="center" wrapText="1"/>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3" fillId="2" borderId="1" xfId="0" applyFont="1" applyFill="1" applyBorder="1" applyAlignment="1">
      <alignment horizontal="left" vertical="center" wrapText="1"/>
    </xf>
    <xf numFmtId="1"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23"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7"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5" xfId="0" applyNumberFormat="1" applyFont="1" applyFill="1" applyBorder="1" applyAlignment="1" applyProtection="1">
      <alignment horizontal="left" vertical="center" wrapText="1"/>
      <protection locked="0" hidden="1"/>
    </xf>
    <xf numFmtId="49" fontId="5" fillId="0" borderId="25" xfId="0" applyNumberFormat="1" applyFont="1" applyFill="1" applyBorder="1" applyAlignment="1" applyProtection="1">
      <alignment horizontal="center" vertical="center" wrapText="1"/>
      <protection locked="0" hidden="1"/>
    </xf>
    <xf numFmtId="0" fontId="4" fillId="0" borderId="2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5" xfId="0" applyFont="1" applyFill="1" applyBorder="1" applyAlignment="1">
      <alignment horizontal="center" vertical="center" wrapText="1"/>
    </xf>
    <xf numFmtId="49" fontId="4" fillId="0" borderId="28" xfId="0" applyNumberFormat="1" applyFont="1" applyFill="1" applyBorder="1" applyAlignment="1">
      <alignment horizontal="center" vertical="center" wrapText="1"/>
    </xf>
    <xf numFmtId="49" fontId="5" fillId="0" borderId="33" xfId="0" applyNumberFormat="1" applyFont="1" applyFill="1" applyBorder="1" applyAlignment="1" applyProtection="1">
      <alignment horizontal="left" vertical="center" wrapText="1"/>
      <protection locked="0" hidden="1"/>
    </xf>
    <xf numFmtId="49" fontId="5" fillId="0" borderId="29" xfId="0" applyNumberFormat="1" applyFont="1" applyFill="1" applyBorder="1" applyAlignment="1" applyProtection="1">
      <alignment horizontal="center" vertical="center" wrapText="1"/>
      <protection locked="0" hidden="1"/>
    </xf>
    <xf numFmtId="0" fontId="4" fillId="0" borderId="2" xfId="0" applyFont="1" applyFill="1" applyBorder="1" applyAlignment="1">
      <alignment horizontal="center" vertical="center" wrapText="1"/>
    </xf>
    <xf numFmtId="1" fontId="5" fillId="0" borderId="1" xfId="0" applyNumberFormat="1" applyFont="1" applyFill="1" applyBorder="1" applyAlignment="1" applyProtection="1">
      <alignment horizontal="center" vertical="center" wrapText="1"/>
      <protection locked="0" hidden="1"/>
    </xf>
    <xf numFmtId="1" fontId="4" fillId="2" borderId="1"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0" fontId="8" fillId="0" borderId="0" xfId="0" applyFont="1" applyAlignment="1" applyProtection="1">
      <alignment horizontal="left" vertical="center"/>
      <protection locked="0"/>
    </xf>
    <xf numFmtId="0" fontId="8" fillId="0" borderId="0" xfId="0" applyFont="1" applyAlignment="1" applyProtection="1">
      <alignment horizontal="left" wrapText="1"/>
      <protection locked="0"/>
    </xf>
    <xf numFmtId="0" fontId="8" fillId="0" borderId="8" xfId="0" applyFont="1" applyBorder="1" applyAlignment="1" applyProtection="1">
      <alignment horizontal="left" vertical="top"/>
      <protection locked="0"/>
    </xf>
    <xf numFmtId="0" fontId="8" fillId="0" borderId="0" xfId="0" applyFont="1" applyAlignment="1" applyProtection="1">
      <alignment horizontal="left"/>
      <protection locked="0"/>
    </xf>
    <xf numFmtId="0" fontId="10" fillId="0" borderId="0" xfId="0" applyFont="1" applyFill="1" applyAlignment="1" applyProtection="1">
      <alignment horizontal="left" vertical="center"/>
      <protection locked="0"/>
    </xf>
    <xf numFmtId="0" fontId="8" fillId="0" borderId="0" xfId="0" applyFont="1" applyFill="1" applyAlignment="1" applyProtection="1">
      <alignment horizontal="left" vertical="center"/>
      <protection locked="0"/>
    </xf>
    <xf numFmtId="0" fontId="1" fillId="0" borderId="0" xfId="0" applyFont="1" applyAlignment="1">
      <alignment horizontal="left"/>
    </xf>
    <xf numFmtId="0" fontId="12" fillId="0" borderId="0" xfId="0" applyFont="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0" xfId="0" applyFont="1" applyAlignment="1" applyProtection="1">
      <alignment horizontal="left"/>
      <protection locked="0"/>
    </xf>
    <xf numFmtId="0" fontId="15" fillId="0" borderId="4" xfId="0" applyFont="1" applyBorder="1" applyAlignment="1" applyProtection="1">
      <alignment horizontal="left"/>
      <protection locked="0"/>
    </xf>
    <xf numFmtId="0" fontId="12" fillId="0" borderId="0" xfId="0" applyNumberFormat="1" applyFont="1" applyAlignment="1">
      <alignment horizontal="left" vertical="center"/>
    </xf>
    <xf numFmtId="0" fontId="7" fillId="0" borderId="0" xfId="0" applyFont="1" applyAlignment="1">
      <alignment horizontal="center"/>
    </xf>
    <xf numFmtId="49" fontId="4" fillId="3" borderId="1" xfId="0" applyNumberFormat="1" applyFont="1" applyFill="1" applyBorder="1" applyAlignment="1">
      <alignment horizontal="center" vertical="center" wrapText="1"/>
    </xf>
    <xf numFmtId="0" fontId="3" fillId="0" borderId="17" xfId="0" applyFont="1" applyBorder="1" applyAlignment="1">
      <alignment horizontal="center" vertical="center" wrapText="1"/>
    </xf>
    <xf numFmtId="49" fontId="4" fillId="0" borderId="35" xfId="0" applyNumberFormat="1"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4" fillId="0"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49" fontId="4" fillId="0" borderId="0" xfId="0" applyNumberFormat="1" applyFont="1" applyBorder="1" applyAlignment="1">
      <alignment horizontal="center" vertical="center" wrapText="1"/>
    </xf>
    <xf numFmtId="1" fontId="5" fillId="0" borderId="0" xfId="0" applyNumberFormat="1" applyFont="1" applyFill="1" applyBorder="1" applyAlignment="1" applyProtection="1">
      <alignment horizontal="center" vertical="center" wrapText="1"/>
      <protection locked="0" hidden="1"/>
    </xf>
    <xf numFmtId="1" fontId="3" fillId="0" borderId="0" xfId="0" applyNumberFormat="1" applyFont="1" applyBorder="1" applyAlignment="1">
      <alignment horizontal="center" vertical="center"/>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left" vertical="center" wrapText="1"/>
      <protection locked="0" hidden="1"/>
    </xf>
    <xf numFmtId="2" fontId="4" fillId="0" borderId="0"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2" fontId="4" fillId="4" borderId="24" xfId="0" applyNumberFormat="1" applyFont="1" applyFill="1" applyBorder="1" applyAlignment="1">
      <alignment horizontal="center" vertical="center" wrapText="1"/>
    </xf>
    <xf numFmtId="0" fontId="17" fillId="0" borderId="0" xfId="0" applyFont="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15"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15" fillId="0" borderId="0" xfId="0" applyFont="1" applyAlignment="1" applyProtection="1">
      <alignment wrapText="1"/>
      <protection locked="0"/>
    </xf>
    <xf numFmtId="0" fontId="15" fillId="0" borderId="8" xfId="0" applyFont="1" applyBorder="1" applyAlignment="1" applyProtection="1">
      <alignment vertical="top"/>
      <protection locked="0"/>
    </xf>
    <xf numFmtId="0" fontId="23"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5" fillId="0" borderId="0" xfId="0" applyFont="1" applyFill="1" applyAlignment="1" applyProtection="1">
      <alignment horizontal="left" vertical="center" wrapText="1"/>
      <protection locked="0"/>
    </xf>
    <xf numFmtId="0" fontId="4" fillId="0" borderId="0" xfId="0" applyFont="1" applyAlignment="1">
      <alignment horizontal="center" vertical="center"/>
    </xf>
    <xf numFmtId="0" fontId="3" fillId="0" borderId="28" xfId="0" applyFont="1" applyFill="1" applyBorder="1" applyAlignment="1">
      <alignment horizontal="center" vertical="center" wrapText="1"/>
    </xf>
    <xf numFmtId="0" fontId="25" fillId="0" borderId="0" xfId="0" applyFont="1" applyAlignment="1" applyProtection="1">
      <alignment horizontal="center" vertical="center"/>
      <protection locked="0"/>
    </xf>
    <xf numFmtId="0" fontId="15" fillId="0" borderId="0" xfId="0" applyFont="1" applyAlignment="1" applyProtection="1">
      <alignment vertical="top"/>
      <protection locked="0"/>
    </xf>
    <xf numFmtId="0" fontId="25" fillId="0" borderId="0" xfId="0" applyFont="1" applyAlignment="1">
      <alignment horizontal="center" vertical="center"/>
    </xf>
    <xf numFmtId="0" fontId="3" fillId="0" borderId="31" xfId="0" applyFont="1" applyFill="1" applyBorder="1" applyAlignment="1">
      <alignment horizontal="center" vertical="center" wrapText="1"/>
    </xf>
    <xf numFmtId="0" fontId="17" fillId="0" borderId="0" xfId="0" applyFont="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43" fontId="4" fillId="0" borderId="1" xfId="3" applyFont="1" applyFill="1" applyBorder="1" applyAlignment="1">
      <alignment horizontal="center" vertical="center" wrapText="1"/>
    </xf>
    <xf numFmtId="43" fontId="4" fillId="0" borderId="27" xfId="3" applyFont="1" applyFill="1" applyBorder="1" applyAlignment="1">
      <alignment horizontal="center" vertical="center" wrapText="1"/>
    </xf>
    <xf numFmtId="0" fontId="8"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8" fillId="0" borderId="8" xfId="0" applyFont="1" applyBorder="1" applyAlignment="1" applyProtection="1">
      <alignment vertical="top" wrapText="1"/>
      <protection locked="0"/>
    </xf>
    <xf numFmtId="0" fontId="10" fillId="0" borderId="0" xfId="0" applyFont="1" applyFill="1" applyAlignment="1" applyProtection="1">
      <alignment vertical="center" wrapText="1"/>
      <protection locked="0"/>
    </xf>
    <xf numFmtId="0" fontId="8" fillId="0" borderId="0" xfId="0" applyFont="1" applyFill="1" applyAlignment="1" applyProtection="1">
      <alignment vertical="center" wrapText="1"/>
      <protection locked="0"/>
    </xf>
    <xf numFmtId="0" fontId="1" fillId="0" borderId="0" xfId="0" applyFont="1" applyAlignment="1">
      <alignment horizontal="center" vertical="center" wrapText="1"/>
    </xf>
    <xf numFmtId="0" fontId="12" fillId="0" borderId="0" xfId="0" applyFont="1" applyAlignment="1" applyProtection="1">
      <alignment horizontal="center" vertical="center" wrapText="1"/>
      <protection locked="0"/>
    </xf>
    <xf numFmtId="0" fontId="15" fillId="0" borderId="0" xfId="0" applyFont="1" applyBorder="1" applyAlignment="1" applyProtection="1">
      <alignment wrapText="1"/>
      <protection locked="0"/>
    </xf>
    <xf numFmtId="0" fontId="18" fillId="0" borderId="0" xfId="0" applyFont="1" applyAlignment="1" applyProtection="1">
      <alignment vertical="top" wrapText="1"/>
      <protection locked="0"/>
    </xf>
    <xf numFmtId="0" fontId="12" fillId="0" borderId="0" xfId="0" applyFont="1" applyAlignment="1">
      <alignment horizontal="center" vertical="center" wrapText="1"/>
    </xf>
    <xf numFmtId="49" fontId="4" fillId="0" borderId="34" xfId="0" applyNumberFormat="1" applyFont="1" applyFill="1" applyBorder="1" applyAlignment="1">
      <alignment horizontal="left" vertical="center" wrapText="1"/>
    </xf>
    <xf numFmtId="0" fontId="17" fillId="0" borderId="0" xfId="0" applyFont="1" applyAlignment="1" applyProtection="1">
      <alignment horizontal="left" vertical="center" wrapText="1"/>
      <protection locked="0"/>
    </xf>
    <xf numFmtId="0" fontId="18" fillId="0" borderId="8" xfId="0" applyFont="1" applyBorder="1" applyAlignment="1" applyProtection="1">
      <alignment horizontal="center" vertical="top"/>
      <protection locked="0"/>
    </xf>
    <xf numFmtId="0" fontId="18" fillId="0" borderId="8" xfId="0" applyFont="1" applyBorder="1" applyAlignment="1" applyProtection="1">
      <alignment horizont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0" xfId="0" applyFont="1" applyFill="1" applyAlignment="1" applyProtection="1">
      <alignment horizontal="center"/>
      <protection locked="0"/>
    </xf>
    <xf numFmtId="0" fontId="15" fillId="0" borderId="0" xfId="0" applyFont="1" applyAlignment="1" applyProtection="1">
      <alignment horizontal="left"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0" fillId="0" borderId="0" xfId="0" applyFont="1" applyFill="1" applyAlignment="1" applyProtection="1">
      <alignment horizontal="left" vertical="center" wrapText="1"/>
      <protection locked="0"/>
    </xf>
    <xf numFmtId="2" fontId="7" fillId="0" borderId="21" xfId="0" applyNumberFormat="1" applyFont="1" applyFill="1" applyBorder="1" applyAlignment="1">
      <alignment horizontal="center" vertical="center" wrapText="1"/>
    </xf>
    <xf numFmtId="2" fontId="7" fillId="0" borderId="22" xfId="0" applyNumberFormat="1" applyFont="1" applyFill="1" applyBorder="1" applyAlignment="1">
      <alignment horizontal="center" vertical="center" wrapText="1"/>
    </xf>
    <xf numFmtId="0" fontId="9"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7" fillId="0" borderId="2"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6" fillId="0" borderId="32" xfId="0" applyFont="1" applyFill="1" applyBorder="1" applyAlignment="1">
      <alignment horizontal="right" vertical="center" wrapText="1"/>
    </xf>
    <xf numFmtId="0" fontId="6" fillId="0" borderId="39" xfId="0" applyFont="1" applyFill="1" applyBorder="1" applyAlignment="1">
      <alignment horizontal="right" vertical="center" wrapText="1"/>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2" fontId="7" fillId="0" borderId="0" xfId="0" applyNumberFormat="1" applyFont="1" applyFill="1" applyBorder="1" applyAlignment="1">
      <alignment horizontal="center" vertical="center" wrapText="1"/>
    </xf>
    <xf numFmtId="2" fontId="7" fillId="0" borderId="18"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8" xfId="0" applyFont="1" applyFill="1" applyBorder="1" applyAlignment="1">
      <alignment horizontal="center" vertical="center" wrapText="1"/>
    </xf>
    <xf numFmtId="2" fontId="7" fillId="0" borderId="2" xfId="0" applyNumberFormat="1" applyFont="1" applyFill="1" applyBorder="1" applyAlignment="1">
      <alignment horizontal="center" vertical="center" wrapText="1"/>
    </xf>
    <xf numFmtId="2" fontId="7" fillId="0" borderId="3" xfId="0" applyNumberFormat="1" applyFont="1" applyFill="1" applyBorder="1" applyAlignment="1">
      <alignment horizontal="center" vertical="center" wrapText="1"/>
    </xf>
    <xf numFmtId="0" fontId="8" fillId="0" borderId="5" xfId="0" applyFont="1" applyBorder="1" applyAlignment="1" applyProtection="1">
      <alignment horizontal="center" wrapText="1"/>
      <protection locked="0"/>
    </xf>
    <xf numFmtId="0" fontId="8" fillId="0" borderId="6" xfId="0"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8" fillId="0" borderId="0" xfId="0" applyFont="1" applyFill="1" applyAlignment="1" applyProtection="1">
      <alignment horizontal="left"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2" fontId="20" fillId="0" borderId="16" xfId="0" applyNumberFormat="1" applyFont="1" applyFill="1" applyBorder="1" applyAlignment="1">
      <alignment horizontal="center" vertical="center"/>
    </xf>
    <xf numFmtId="2" fontId="20" fillId="0" borderId="17" xfId="0" applyNumberFormat="1" applyFont="1" applyFill="1" applyBorder="1" applyAlignment="1">
      <alignment horizontal="center" vertical="center"/>
    </xf>
    <xf numFmtId="14" fontId="26" fillId="0" borderId="0" xfId="0" applyNumberFormat="1" applyFont="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xf>
    <xf numFmtId="0" fontId="20" fillId="0" borderId="1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3" fontId="8" fillId="0" borderId="1" xfId="0" applyNumberFormat="1" applyFont="1" applyBorder="1" applyAlignment="1" applyProtection="1">
      <alignment horizontal="center" vertical="center" wrapText="1"/>
      <protection locked="0"/>
    </xf>
    <xf numFmtId="0" fontId="27" fillId="0" borderId="1" xfId="2" applyBorder="1" applyAlignment="1" applyProtection="1">
      <alignment horizontal="center" vertical="center" wrapText="1"/>
      <protection locked="0"/>
    </xf>
  </cellXfs>
  <cellStyles count="4">
    <cellStyle name="Comma" xfId="3" builtinId="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handelshus.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8"/>
  <sheetViews>
    <sheetView tabSelected="1" zoomScale="91" zoomScaleNormal="91" workbookViewId="0">
      <selection activeCell="A7" sqref="A7:O7"/>
    </sheetView>
  </sheetViews>
  <sheetFormatPr defaultColWidth="9" defaultRowHeight="15" x14ac:dyDescent="0.25"/>
  <cols>
    <col min="1" max="1" width="4.125" style="10" customWidth="1"/>
    <col min="2" max="2" width="25.875" style="84" customWidth="1"/>
    <col min="3" max="3" width="8.125" style="2" customWidth="1"/>
    <col min="4" max="4" width="7.875" style="2" customWidth="1"/>
    <col min="5" max="5" width="11.125" style="2" customWidth="1"/>
    <col min="6" max="6" width="8" style="2" customWidth="1"/>
    <col min="7" max="7" width="9.5" style="120" customWidth="1"/>
    <col min="8" max="8" width="8.125" style="2" customWidth="1"/>
    <col min="9" max="9" width="20.375" style="135" customWidth="1"/>
    <col min="10" max="10" width="11.25" style="135" customWidth="1"/>
    <col min="11" max="11" width="11" style="2" customWidth="1"/>
    <col min="12" max="12" width="11.875" style="2" customWidth="1"/>
    <col min="13" max="13" width="10.875" style="2" customWidth="1"/>
    <col min="14" max="14" width="10.75" style="2" customWidth="1"/>
    <col min="15" max="15" width="12.625" style="5" customWidth="1"/>
    <col min="16" max="16" width="13.25" style="5" customWidth="1"/>
    <col min="17" max="17" width="11.5" style="5" customWidth="1"/>
    <col min="18" max="16384" width="9" style="1"/>
  </cols>
  <sheetData>
    <row r="1" spans="1:17" ht="15.75" x14ac:dyDescent="0.25">
      <c r="A1" s="164" t="s">
        <v>74</v>
      </c>
      <c r="B1" s="165"/>
      <c r="C1" s="165"/>
      <c r="D1" s="165"/>
      <c r="E1" s="165"/>
      <c r="F1" s="165"/>
      <c r="G1" s="165"/>
      <c r="H1" s="165"/>
      <c r="I1" s="165"/>
      <c r="J1" s="165"/>
      <c r="K1" s="165"/>
      <c r="L1" s="165"/>
      <c r="M1" s="165"/>
      <c r="N1" s="165"/>
      <c r="O1" s="165"/>
      <c r="P1" s="11"/>
      <c r="Q1" s="11"/>
    </row>
    <row r="2" spans="1:17" ht="15.75" x14ac:dyDescent="0.25">
      <c r="A2" s="165" t="s">
        <v>8</v>
      </c>
      <c r="B2" s="165"/>
      <c r="C2" s="165"/>
      <c r="D2" s="165"/>
      <c r="E2" s="165"/>
      <c r="F2" s="165"/>
      <c r="G2" s="165"/>
      <c r="H2" s="165"/>
      <c r="I2" s="165"/>
      <c r="J2" s="165"/>
      <c r="K2" s="165"/>
      <c r="L2" s="165"/>
      <c r="M2" s="165"/>
      <c r="N2" s="165"/>
      <c r="O2" s="165"/>
      <c r="P2" s="11"/>
      <c r="Q2" s="11"/>
    </row>
    <row r="3" spans="1:17" ht="15.75" x14ac:dyDescent="0.25">
      <c r="A3" s="11"/>
      <c r="B3" s="78"/>
      <c r="C3" s="11"/>
      <c r="D3" s="11"/>
      <c r="E3" s="111"/>
      <c r="F3" s="55"/>
      <c r="G3" s="113"/>
      <c r="H3" s="43"/>
      <c r="I3" s="130"/>
      <c r="J3" s="130"/>
      <c r="K3" s="11"/>
      <c r="L3" s="43"/>
      <c r="M3" s="11"/>
      <c r="N3" s="11"/>
      <c r="O3" s="11" t="s">
        <v>9</v>
      </c>
      <c r="P3" s="11"/>
      <c r="Q3" s="11"/>
    </row>
    <row r="4" spans="1:17" ht="15.75" x14ac:dyDescent="0.25">
      <c r="A4" s="166" t="s">
        <v>10</v>
      </c>
      <c r="B4" s="166"/>
      <c r="C4" s="166"/>
      <c r="D4" s="166"/>
      <c r="E4" s="166"/>
      <c r="F4" s="166"/>
      <c r="G4" s="166"/>
      <c r="H4" s="166"/>
      <c r="I4" s="166"/>
      <c r="J4" s="166"/>
      <c r="K4" s="166"/>
      <c r="L4" s="166"/>
      <c r="M4" s="166"/>
      <c r="N4" s="166"/>
      <c r="O4" s="166"/>
      <c r="P4" s="19"/>
      <c r="Q4" s="19"/>
    </row>
    <row r="5" spans="1:17" ht="15.75" x14ac:dyDescent="0.25">
      <c r="A5" s="12"/>
      <c r="B5" s="78"/>
      <c r="C5" s="12"/>
      <c r="D5" s="12"/>
      <c r="E5" s="12"/>
      <c r="F5" s="12"/>
      <c r="G5" s="114"/>
      <c r="H5" s="12"/>
      <c r="I5" s="131"/>
      <c r="J5" s="131"/>
      <c r="K5" s="12"/>
      <c r="L5" s="12"/>
      <c r="M5" s="12"/>
      <c r="N5" s="12"/>
      <c r="O5" s="11"/>
      <c r="P5" s="11"/>
      <c r="Q5" s="11"/>
    </row>
    <row r="6" spans="1:17" ht="15.75" x14ac:dyDescent="0.25">
      <c r="A6" s="166" t="s">
        <v>11</v>
      </c>
      <c r="B6" s="166"/>
      <c r="C6" s="166"/>
      <c r="D6" s="166"/>
      <c r="E6" s="166"/>
      <c r="F6" s="166"/>
      <c r="G6" s="166"/>
      <c r="H6" s="166"/>
      <c r="I6" s="166"/>
      <c r="J6" s="166"/>
      <c r="K6" s="166"/>
      <c r="L6" s="166"/>
      <c r="M6" s="166"/>
      <c r="N6" s="166"/>
      <c r="O6" s="166"/>
      <c r="P6" s="19"/>
      <c r="Q6" s="19"/>
    </row>
    <row r="7" spans="1:17" ht="15.75" x14ac:dyDescent="0.25">
      <c r="A7" s="166" t="s">
        <v>54</v>
      </c>
      <c r="B7" s="166"/>
      <c r="C7" s="166"/>
      <c r="D7" s="166"/>
      <c r="E7" s="166"/>
      <c r="F7" s="166"/>
      <c r="G7" s="166"/>
      <c r="H7" s="166"/>
      <c r="I7" s="166"/>
      <c r="J7" s="166"/>
      <c r="K7" s="166"/>
      <c r="L7" s="166"/>
      <c r="M7" s="166"/>
      <c r="N7" s="166"/>
      <c r="O7" s="166"/>
      <c r="P7" s="19"/>
      <c r="Q7" s="19"/>
    </row>
    <row r="8" spans="1:17" ht="15.75" x14ac:dyDescent="0.25">
      <c r="A8" s="191">
        <v>44194</v>
      </c>
      <c r="B8" s="164"/>
      <c r="C8" s="164"/>
      <c r="D8" s="164"/>
      <c r="E8" s="164"/>
      <c r="F8" s="164"/>
      <c r="G8" s="164"/>
      <c r="H8" s="164"/>
      <c r="I8" s="164"/>
      <c r="J8" s="164"/>
      <c r="K8" s="164"/>
      <c r="L8" s="164"/>
      <c r="M8" s="164"/>
      <c r="N8" s="164"/>
      <c r="O8" s="164"/>
      <c r="P8" s="11"/>
      <c r="Q8" s="11"/>
    </row>
    <row r="9" spans="1:17" ht="15.75" x14ac:dyDescent="0.25">
      <c r="A9" s="165" t="s">
        <v>12</v>
      </c>
      <c r="B9" s="165"/>
      <c r="C9" s="165"/>
      <c r="D9" s="165"/>
      <c r="E9" s="165"/>
      <c r="F9" s="165"/>
      <c r="G9" s="165"/>
      <c r="H9" s="165"/>
      <c r="I9" s="165"/>
      <c r="J9" s="165"/>
      <c r="K9" s="165"/>
      <c r="L9" s="165"/>
      <c r="M9" s="165"/>
      <c r="N9" s="165"/>
      <c r="O9" s="165"/>
      <c r="P9" s="11"/>
      <c r="Q9" s="11"/>
    </row>
    <row r="10" spans="1:17" ht="15.75" x14ac:dyDescent="0.25">
      <c r="A10" s="164" t="s">
        <v>75</v>
      </c>
      <c r="B10" s="164"/>
      <c r="C10" s="164"/>
      <c r="D10" s="164"/>
      <c r="E10" s="164"/>
      <c r="F10" s="164"/>
      <c r="G10" s="164"/>
      <c r="H10" s="164"/>
      <c r="I10" s="164"/>
      <c r="J10" s="164"/>
      <c r="K10" s="164"/>
      <c r="L10" s="164"/>
      <c r="M10" s="164"/>
      <c r="N10" s="164"/>
      <c r="O10" s="164"/>
      <c r="P10" s="11"/>
      <c r="Q10" s="11"/>
    </row>
    <row r="11" spans="1:17" ht="15.75" x14ac:dyDescent="0.25">
      <c r="A11" s="192" t="s">
        <v>13</v>
      </c>
      <c r="B11" s="192"/>
      <c r="C11" s="192"/>
      <c r="D11" s="192"/>
      <c r="E11" s="192"/>
      <c r="F11" s="192"/>
      <c r="G11" s="192"/>
      <c r="H11" s="192"/>
      <c r="I11" s="192"/>
      <c r="J11" s="192"/>
      <c r="K11" s="192"/>
      <c r="L11" s="192"/>
      <c r="M11" s="192"/>
      <c r="N11" s="192"/>
      <c r="O11" s="193"/>
      <c r="P11" s="20"/>
      <c r="Q11" s="20"/>
    </row>
    <row r="12" spans="1:17" ht="30" customHeight="1" x14ac:dyDescent="0.25">
      <c r="A12" s="167" t="s">
        <v>14</v>
      </c>
      <c r="B12" s="168"/>
      <c r="C12" s="168"/>
      <c r="D12" s="168"/>
      <c r="E12" s="168"/>
      <c r="F12" s="168"/>
      <c r="G12" s="168"/>
      <c r="H12" s="168"/>
      <c r="I12" s="168"/>
      <c r="J12" s="168"/>
      <c r="K12" s="168"/>
      <c r="L12" s="168"/>
      <c r="M12" s="168"/>
      <c r="N12" s="169"/>
      <c r="O12" s="194" t="s">
        <v>76</v>
      </c>
      <c r="P12" s="194"/>
      <c r="Q12" s="21"/>
    </row>
    <row r="13" spans="1:17" ht="30.75" customHeight="1" x14ac:dyDescent="0.25">
      <c r="A13" s="167" t="s">
        <v>15</v>
      </c>
      <c r="B13" s="168"/>
      <c r="C13" s="168"/>
      <c r="D13" s="168"/>
      <c r="E13" s="168"/>
      <c r="F13" s="168"/>
      <c r="G13" s="168"/>
      <c r="H13" s="168"/>
      <c r="I13" s="168"/>
      <c r="J13" s="168"/>
      <c r="K13" s="168"/>
      <c r="L13" s="168"/>
      <c r="M13" s="168"/>
      <c r="N13" s="169"/>
      <c r="O13" s="194" t="s">
        <v>77</v>
      </c>
      <c r="P13" s="194"/>
      <c r="Q13" s="21"/>
    </row>
    <row r="14" spans="1:17" ht="60.75" customHeight="1" x14ac:dyDescent="0.25">
      <c r="A14" s="167" t="s">
        <v>16</v>
      </c>
      <c r="B14" s="168"/>
      <c r="C14" s="168"/>
      <c r="D14" s="168"/>
      <c r="E14" s="168"/>
      <c r="F14" s="168"/>
      <c r="G14" s="168"/>
      <c r="H14" s="168"/>
      <c r="I14" s="168"/>
      <c r="J14" s="168"/>
      <c r="K14" s="168"/>
      <c r="L14" s="168"/>
      <c r="M14" s="168"/>
      <c r="N14" s="169"/>
      <c r="O14" s="194"/>
      <c r="P14" s="194"/>
      <c r="Q14" s="21"/>
    </row>
    <row r="15" spans="1:17" ht="15.75" x14ac:dyDescent="0.25">
      <c r="A15" s="180" t="s">
        <v>17</v>
      </c>
      <c r="B15" s="181"/>
      <c r="C15" s="181"/>
      <c r="D15" s="181"/>
      <c r="E15" s="181"/>
      <c r="F15" s="181"/>
      <c r="G15" s="181"/>
      <c r="H15" s="181"/>
      <c r="I15" s="181"/>
      <c r="J15" s="181"/>
      <c r="K15" s="181"/>
      <c r="L15" s="181"/>
      <c r="M15" s="181"/>
      <c r="N15" s="182"/>
      <c r="O15" s="205">
        <v>852727228</v>
      </c>
      <c r="P15" s="205"/>
      <c r="Q15" s="21"/>
    </row>
    <row r="16" spans="1:17" ht="20.25" customHeight="1" x14ac:dyDescent="0.25">
      <c r="A16" s="180" t="s">
        <v>18</v>
      </c>
      <c r="B16" s="181"/>
      <c r="C16" s="181"/>
      <c r="D16" s="181"/>
      <c r="E16" s="181"/>
      <c r="F16" s="181"/>
      <c r="G16" s="181"/>
      <c r="H16" s="181"/>
      <c r="I16" s="181"/>
      <c r="J16" s="181"/>
      <c r="K16" s="181"/>
      <c r="L16" s="181"/>
      <c r="M16" s="181"/>
      <c r="N16" s="182"/>
      <c r="O16" s="206" t="s">
        <v>79</v>
      </c>
      <c r="P16" s="206"/>
      <c r="Q16" s="21"/>
    </row>
    <row r="17" spans="1:52" ht="37.5" customHeight="1" x14ac:dyDescent="0.25">
      <c r="A17" s="180" t="s">
        <v>19</v>
      </c>
      <c r="B17" s="181"/>
      <c r="C17" s="181"/>
      <c r="D17" s="181"/>
      <c r="E17" s="181"/>
      <c r="F17" s="181"/>
      <c r="G17" s="181"/>
      <c r="H17" s="181"/>
      <c r="I17" s="181"/>
      <c r="J17" s="181"/>
      <c r="K17" s="181"/>
      <c r="L17" s="181"/>
      <c r="M17" s="181"/>
      <c r="N17" s="182"/>
      <c r="O17" s="194" t="s">
        <v>80</v>
      </c>
      <c r="P17" s="194"/>
      <c r="Q17" s="21"/>
    </row>
    <row r="18" spans="1:52" ht="15.75" x14ac:dyDescent="0.25">
      <c r="A18" s="13" t="s">
        <v>20</v>
      </c>
      <c r="B18" s="79"/>
      <c r="C18" s="14"/>
      <c r="D18" s="14"/>
      <c r="E18" s="14"/>
      <c r="F18" s="14"/>
      <c r="G18" s="115"/>
      <c r="H18" s="14"/>
      <c r="I18" s="14"/>
      <c r="J18" s="14"/>
      <c r="K18" s="14"/>
      <c r="L18" s="14"/>
      <c r="M18" s="14"/>
      <c r="N18" s="14"/>
      <c r="O18" s="15"/>
      <c r="P18" s="15"/>
      <c r="Q18" s="15"/>
    </row>
    <row r="19" spans="1:52" ht="15.75" x14ac:dyDescent="0.25">
      <c r="A19" s="176" t="s">
        <v>21</v>
      </c>
      <c r="B19" s="177"/>
      <c r="C19" s="177"/>
      <c r="D19" s="177"/>
      <c r="E19" s="177"/>
      <c r="F19" s="177"/>
      <c r="G19" s="177"/>
      <c r="H19" s="177"/>
      <c r="I19" s="177"/>
      <c r="J19" s="177"/>
      <c r="K19" s="177"/>
      <c r="L19" s="177"/>
      <c r="M19" s="177"/>
      <c r="N19" s="178"/>
      <c r="O19" s="106"/>
      <c r="P19" s="21"/>
      <c r="Q19" s="21"/>
    </row>
    <row r="20" spans="1:52" ht="15.75" x14ac:dyDescent="0.25">
      <c r="A20" s="176" t="s">
        <v>22</v>
      </c>
      <c r="B20" s="177"/>
      <c r="C20" s="177"/>
      <c r="D20" s="177"/>
      <c r="E20" s="177"/>
      <c r="F20" s="177"/>
      <c r="G20" s="177"/>
      <c r="H20" s="177"/>
      <c r="I20" s="177"/>
      <c r="J20" s="177"/>
      <c r="K20" s="177"/>
      <c r="L20" s="177"/>
      <c r="M20" s="177"/>
      <c r="N20" s="178"/>
      <c r="O20" s="106"/>
      <c r="P20" s="21"/>
      <c r="Q20" s="21"/>
    </row>
    <row r="21" spans="1:52" ht="23.25" customHeight="1" x14ac:dyDescent="0.25">
      <c r="A21" s="176" t="s">
        <v>23</v>
      </c>
      <c r="B21" s="177"/>
      <c r="C21" s="177"/>
      <c r="D21" s="177"/>
      <c r="E21" s="177"/>
      <c r="F21" s="177"/>
      <c r="G21" s="177"/>
      <c r="H21" s="177"/>
      <c r="I21" s="177"/>
      <c r="J21" s="177"/>
      <c r="K21" s="177"/>
      <c r="L21" s="177"/>
      <c r="M21" s="177"/>
      <c r="N21" s="178"/>
      <c r="O21" s="106"/>
      <c r="P21" s="21"/>
      <c r="Q21" s="21"/>
    </row>
    <row r="22" spans="1:52" ht="15.75" customHeight="1" x14ac:dyDescent="0.25">
      <c r="A22" s="176" t="s">
        <v>24</v>
      </c>
      <c r="B22" s="177"/>
      <c r="C22" s="177"/>
      <c r="D22" s="177"/>
      <c r="E22" s="177"/>
      <c r="F22" s="177"/>
      <c r="G22" s="177"/>
      <c r="H22" s="177"/>
      <c r="I22" s="177"/>
      <c r="J22" s="177"/>
      <c r="K22" s="177"/>
      <c r="L22" s="177"/>
      <c r="M22" s="177"/>
      <c r="N22" s="178"/>
      <c r="O22" s="106"/>
      <c r="P22" s="21"/>
      <c r="Q22" s="21"/>
    </row>
    <row r="23" spans="1:52" ht="17.25" customHeight="1" x14ac:dyDescent="0.25">
      <c r="A23" s="16" t="s">
        <v>25</v>
      </c>
      <c r="B23" s="80"/>
      <c r="C23" s="16"/>
      <c r="D23" s="16"/>
      <c r="E23" s="16"/>
      <c r="F23" s="16"/>
      <c r="G23" s="116"/>
      <c r="H23" s="16"/>
      <c r="I23" s="132"/>
      <c r="J23" s="132"/>
      <c r="K23" s="16"/>
      <c r="L23" s="16"/>
      <c r="M23" s="16"/>
      <c r="N23" s="16"/>
      <c r="O23" s="15"/>
      <c r="P23" s="15"/>
      <c r="Q23" s="15"/>
    </row>
    <row r="24" spans="1:52" ht="18" customHeight="1" x14ac:dyDescent="0.25">
      <c r="A24" s="15"/>
      <c r="B24" s="81"/>
      <c r="C24" s="15"/>
      <c r="D24" s="15"/>
      <c r="E24" s="15"/>
      <c r="F24" s="15"/>
      <c r="G24" s="29"/>
      <c r="H24" s="15"/>
      <c r="I24" s="14"/>
      <c r="J24" s="14"/>
      <c r="K24" s="15"/>
      <c r="L24" s="15"/>
      <c r="M24" s="15"/>
      <c r="N24" s="15"/>
      <c r="O24" s="15"/>
      <c r="P24" s="15"/>
      <c r="Q24" s="15"/>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ht="15.75" customHeight="1" x14ac:dyDescent="0.25">
      <c r="A25" s="17" t="s">
        <v>26</v>
      </c>
      <c r="B25" s="82"/>
      <c r="C25" s="17"/>
      <c r="D25" s="17"/>
      <c r="E25" s="17"/>
      <c r="F25" s="17"/>
      <c r="G25" s="117"/>
      <c r="H25" s="17"/>
      <c r="I25" s="133"/>
      <c r="J25" s="133"/>
      <c r="K25" s="17"/>
      <c r="L25" s="17"/>
      <c r="M25" s="17"/>
      <c r="N25" s="17"/>
      <c r="O25" s="17"/>
      <c r="P25" s="17"/>
      <c r="Q25" s="17"/>
      <c r="R25" s="4"/>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pans="1:52" s="8" customFormat="1" ht="23.25" customHeight="1" x14ac:dyDescent="0.2">
      <c r="A26" s="18" t="s">
        <v>27</v>
      </c>
      <c r="B26" s="83"/>
      <c r="C26" s="18"/>
      <c r="D26" s="18"/>
      <c r="E26" s="18"/>
      <c r="F26" s="18"/>
      <c r="G26" s="118"/>
      <c r="H26" s="18"/>
      <c r="I26" s="134"/>
      <c r="J26" s="134"/>
      <c r="K26" s="18"/>
      <c r="L26" s="18"/>
      <c r="M26" s="18"/>
      <c r="N26" s="18"/>
      <c r="O26" s="18"/>
      <c r="P26" s="18"/>
      <c r="Q26" s="18"/>
      <c r="R26" s="6"/>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row>
    <row r="27" spans="1:52" s="8" customFormat="1" ht="18.75" customHeight="1" x14ac:dyDescent="0.2">
      <c r="A27" s="18" t="s">
        <v>28</v>
      </c>
      <c r="B27" s="83"/>
      <c r="C27" s="18"/>
      <c r="D27" s="18"/>
      <c r="E27" s="18"/>
      <c r="F27" s="18"/>
      <c r="G27" s="118"/>
      <c r="H27" s="18"/>
      <c r="I27" s="134"/>
      <c r="J27" s="134"/>
      <c r="K27" s="18"/>
      <c r="L27" s="18"/>
      <c r="M27" s="18"/>
      <c r="N27" s="18"/>
      <c r="O27" s="18"/>
      <c r="P27" s="18"/>
      <c r="Q27" s="18"/>
      <c r="R27" s="6"/>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row>
    <row r="28" spans="1:52" s="8" customFormat="1" ht="17.25" customHeight="1" x14ac:dyDescent="0.2">
      <c r="A28" s="18" t="s">
        <v>29</v>
      </c>
      <c r="B28" s="83"/>
      <c r="C28" s="18"/>
      <c r="D28" s="18"/>
      <c r="E28" s="18"/>
      <c r="F28" s="18"/>
      <c r="G28" s="118"/>
      <c r="H28" s="18"/>
      <c r="I28" s="134"/>
      <c r="J28" s="134"/>
      <c r="K28" s="18"/>
      <c r="L28" s="18"/>
      <c r="M28" s="18"/>
      <c r="N28" s="18"/>
      <c r="O28" s="18"/>
      <c r="P28" s="18"/>
      <c r="Q28" s="18"/>
      <c r="R28" s="6"/>
      <c r="S28" s="7"/>
      <c r="T28" s="7"/>
    </row>
    <row r="29" spans="1:52" s="8" customFormat="1" ht="19.5" customHeight="1" x14ac:dyDescent="0.2">
      <c r="A29" s="179" t="s">
        <v>30</v>
      </c>
      <c r="B29" s="179"/>
      <c r="C29" s="179"/>
      <c r="D29" s="179"/>
      <c r="E29" s="179"/>
      <c r="F29" s="179"/>
      <c r="G29" s="179"/>
      <c r="H29" s="179"/>
      <c r="I29" s="179"/>
      <c r="J29" s="179"/>
      <c r="K29" s="179"/>
      <c r="L29" s="179"/>
      <c r="M29" s="179"/>
      <c r="N29" s="179"/>
      <c r="O29" s="179"/>
      <c r="P29" s="22"/>
      <c r="Q29" s="22"/>
      <c r="R29" s="6"/>
      <c r="S29" s="7"/>
      <c r="T29" s="7"/>
    </row>
    <row r="30" spans="1:52" s="8" customFormat="1" ht="28.5" customHeight="1" x14ac:dyDescent="0.2">
      <c r="A30" s="179"/>
      <c r="B30" s="179"/>
      <c r="C30" s="179"/>
      <c r="D30" s="179"/>
      <c r="E30" s="179"/>
      <c r="F30" s="179"/>
      <c r="G30" s="179"/>
      <c r="H30" s="179"/>
      <c r="I30" s="179"/>
      <c r="J30" s="179"/>
      <c r="K30" s="179"/>
      <c r="L30" s="179"/>
      <c r="M30" s="179"/>
      <c r="N30" s="179"/>
      <c r="O30" s="179"/>
      <c r="P30" s="22"/>
      <c r="Q30" s="22"/>
      <c r="R30" s="6"/>
      <c r="S30" s="7"/>
      <c r="T30" s="7"/>
    </row>
    <row r="31" spans="1:52" s="8" customFormat="1" ht="28.5" customHeight="1" x14ac:dyDescent="0.2">
      <c r="A31" s="42"/>
      <c r="B31" s="56"/>
      <c r="C31" s="42"/>
      <c r="D31" s="42"/>
      <c r="E31" s="112"/>
      <c r="F31" s="56"/>
      <c r="G31" s="119"/>
      <c r="H31" s="44"/>
      <c r="I31" s="127"/>
      <c r="J31" s="127"/>
      <c r="K31" s="42"/>
      <c r="L31" s="44"/>
      <c r="M31" s="42"/>
      <c r="N31" s="42"/>
      <c r="O31" s="42"/>
      <c r="P31" s="42"/>
      <c r="Q31" s="42"/>
      <c r="R31" s="6"/>
      <c r="S31" s="7"/>
      <c r="T31" s="7"/>
    </row>
    <row r="32" spans="1:52" s="8" customFormat="1" ht="28.5" customHeight="1" x14ac:dyDescent="0.2">
      <c r="A32" s="42"/>
      <c r="B32" s="56"/>
      <c r="C32" s="42"/>
      <c r="D32" s="42"/>
      <c r="E32" s="112"/>
      <c r="F32" s="56"/>
      <c r="G32" s="119"/>
      <c r="H32" s="44"/>
      <c r="I32" s="127"/>
      <c r="J32" s="127"/>
      <c r="K32" s="42"/>
      <c r="L32" s="44"/>
      <c r="M32" s="42"/>
      <c r="N32" s="42"/>
      <c r="O32" s="42"/>
      <c r="P32" s="42"/>
      <c r="Q32" s="42"/>
      <c r="R32" s="6"/>
      <c r="S32" s="7"/>
      <c r="T32" s="7"/>
    </row>
    <row r="33" spans="1:20" s="8" customFormat="1" ht="28.5" customHeight="1" x14ac:dyDescent="0.2">
      <c r="A33" s="41"/>
      <c r="B33" s="56"/>
      <c r="C33" s="41"/>
      <c r="D33" s="41"/>
      <c r="E33" s="112"/>
      <c r="F33" s="56"/>
      <c r="G33" s="119"/>
      <c r="H33" s="44"/>
      <c r="I33" s="127"/>
      <c r="J33" s="127"/>
      <c r="K33" s="41"/>
      <c r="L33" s="44"/>
      <c r="M33" s="41"/>
      <c r="N33" s="41"/>
      <c r="O33" s="41"/>
      <c r="P33" s="41"/>
      <c r="Q33" s="41"/>
      <c r="R33" s="6"/>
      <c r="S33" s="7"/>
      <c r="T33" s="7"/>
    </row>
    <row r="34" spans="1:20" s="8" customFormat="1" ht="28.5" customHeight="1" x14ac:dyDescent="0.2">
      <c r="A34" s="41"/>
      <c r="B34" s="56"/>
      <c r="C34" s="41"/>
      <c r="D34" s="41"/>
      <c r="E34" s="112"/>
      <c r="F34" s="56"/>
      <c r="G34" s="119"/>
      <c r="H34" s="44"/>
      <c r="I34" s="127"/>
      <c r="J34" s="127"/>
      <c r="K34" s="41"/>
      <c r="L34" s="44"/>
      <c r="M34" s="41"/>
      <c r="N34" s="41"/>
      <c r="O34" s="41"/>
      <c r="P34" s="41"/>
      <c r="Q34" s="41"/>
      <c r="R34" s="6"/>
      <c r="S34" s="7"/>
      <c r="T34" s="7"/>
    </row>
    <row r="35" spans="1:20" s="8" customFormat="1" ht="15.75" thickBot="1" x14ac:dyDescent="0.3">
      <c r="A35" s="10" t="s">
        <v>44</v>
      </c>
      <c r="B35" s="84"/>
      <c r="C35" s="2"/>
      <c r="D35" s="2"/>
      <c r="E35" s="2"/>
      <c r="F35" s="2"/>
      <c r="G35" s="120"/>
      <c r="H35" s="2"/>
      <c r="I35" s="135"/>
      <c r="J35" s="135"/>
      <c r="K35" s="2"/>
      <c r="L35" s="2"/>
      <c r="M35" s="2"/>
      <c r="N35" s="2"/>
      <c r="O35" s="5"/>
      <c r="P35" s="5"/>
      <c r="Q35" s="5"/>
      <c r="R35" s="9"/>
      <c r="S35" s="7"/>
      <c r="T35" s="7"/>
    </row>
    <row r="36" spans="1:20" s="8" customFormat="1" ht="32.25" customHeight="1" thickBot="1" x14ac:dyDescent="0.25">
      <c r="A36" s="183" t="s">
        <v>1</v>
      </c>
      <c r="B36" s="201" t="s">
        <v>41</v>
      </c>
      <c r="C36" s="202"/>
      <c r="D36" s="203"/>
      <c r="E36" s="202"/>
      <c r="F36" s="203"/>
      <c r="G36" s="203"/>
      <c r="H36" s="204"/>
      <c r="I36" s="186" t="s">
        <v>42</v>
      </c>
      <c r="J36" s="187"/>
      <c r="K36" s="187"/>
      <c r="L36" s="187"/>
      <c r="M36" s="187"/>
      <c r="N36" s="188"/>
      <c r="O36" s="189" t="s">
        <v>69</v>
      </c>
      <c r="P36" s="189"/>
      <c r="Q36" s="190"/>
      <c r="R36" s="9"/>
      <c r="S36" s="7"/>
      <c r="T36" s="7"/>
    </row>
    <row r="37" spans="1:20" s="8" customFormat="1" ht="12" customHeight="1" x14ac:dyDescent="0.2">
      <c r="A37" s="184"/>
      <c r="B37" s="197" t="s">
        <v>7</v>
      </c>
      <c r="C37" s="160" t="s">
        <v>68</v>
      </c>
      <c r="D37" s="160" t="s">
        <v>0</v>
      </c>
      <c r="E37" s="160" t="s">
        <v>58</v>
      </c>
      <c r="F37" s="162" t="s">
        <v>72</v>
      </c>
      <c r="G37" s="163"/>
      <c r="H37" s="199" t="s">
        <v>73</v>
      </c>
      <c r="I37" s="172" t="s">
        <v>2</v>
      </c>
      <c r="J37" s="160" t="s">
        <v>3</v>
      </c>
      <c r="K37" s="170" t="s">
        <v>70</v>
      </c>
      <c r="L37" s="160" t="s">
        <v>4</v>
      </c>
      <c r="M37" s="172" t="s">
        <v>5</v>
      </c>
      <c r="N37" s="195" t="s">
        <v>6</v>
      </c>
      <c r="O37" s="174" t="s">
        <v>65</v>
      </c>
      <c r="P37" s="174" t="s">
        <v>66</v>
      </c>
      <c r="Q37" s="153" t="s">
        <v>52</v>
      </c>
    </row>
    <row r="38" spans="1:20" s="8" customFormat="1" ht="96.75" customHeight="1" thickBot="1" x14ac:dyDescent="0.25">
      <c r="A38" s="185"/>
      <c r="B38" s="197"/>
      <c r="C38" s="161"/>
      <c r="D38" s="161"/>
      <c r="E38" s="161"/>
      <c r="F38" s="125" t="s">
        <v>64</v>
      </c>
      <c r="G38" s="121" t="s">
        <v>59</v>
      </c>
      <c r="H38" s="200"/>
      <c r="I38" s="173"/>
      <c r="J38" s="198"/>
      <c r="K38" s="171"/>
      <c r="L38" s="198"/>
      <c r="M38" s="173"/>
      <c r="N38" s="196"/>
      <c r="O38" s="175"/>
      <c r="P38" s="175"/>
      <c r="Q38" s="154"/>
    </row>
    <row r="39" spans="1:20" s="90" customFormat="1" ht="13.5" thickBot="1" x14ac:dyDescent="0.25">
      <c r="A39" s="54">
        <v>1</v>
      </c>
      <c r="B39" s="94">
        <v>2</v>
      </c>
      <c r="C39" s="95">
        <v>3</v>
      </c>
      <c r="D39" s="95">
        <v>4</v>
      </c>
      <c r="E39" s="95">
        <v>5</v>
      </c>
      <c r="F39" s="95">
        <v>6</v>
      </c>
      <c r="G39" s="96">
        <v>7</v>
      </c>
      <c r="H39" s="92">
        <v>8</v>
      </c>
      <c r="I39" s="53">
        <v>9</v>
      </c>
      <c r="J39" s="52">
        <v>10</v>
      </c>
      <c r="K39" s="51">
        <v>11</v>
      </c>
      <c r="L39" s="50">
        <v>12</v>
      </c>
      <c r="M39" s="51">
        <v>13</v>
      </c>
      <c r="N39" s="50">
        <v>14</v>
      </c>
      <c r="O39" s="48">
        <v>15</v>
      </c>
      <c r="P39" s="49">
        <v>16</v>
      </c>
      <c r="Q39" s="48">
        <v>17</v>
      </c>
    </row>
    <row r="40" spans="1:20" s="8" customFormat="1" ht="164.25" customHeight="1" thickBot="1" x14ac:dyDescent="0.25">
      <c r="A40" s="62">
        <v>2</v>
      </c>
      <c r="B40" s="58" t="s">
        <v>45</v>
      </c>
      <c r="C40" s="63" t="s">
        <v>43</v>
      </c>
      <c r="D40" s="60" t="s">
        <v>50</v>
      </c>
      <c r="E40" s="93" t="s">
        <v>60</v>
      </c>
      <c r="F40" s="75">
        <v>131192</v>
      </c>
      <c r="G40" s="59">
        <v>10000</v>
      </c>
      <c r="H40" s="77">
        <v>141192.12600000002</v>
      </c>
      <c r="I40" s="140" t="s">
        <v>112</v>
      </c>
      <c r="J40" s="61" t="s">
        <v>90</v>
      </c>
      <c r="K40" s="64" t="s">
        <v>91</v>
      </c>
      <c r="L40" s="64" t="s">
        <v>92</v>
      </c>
      <c r="M40" s="61" t="s">
        <v>93</v>
      </c>
      <c r="N40" s="65" t="s">
        <v>94</v>
      </c>
      <c r="O40" s="108">
        <v>0.51</v>
      </c>
      <c r="P40" s="128">
        <f t="shared" ref="P40:P44" si="0">ROUND(O40*H40,2)</f>
        <v>72007.98</v>
      </c>
      <c r="Q40" s="66" t="s">
        <v>85</v>
      </c>
    </row>
    <row r="41" spans="1:20" s="8" customFormat="1" ht="183" customHeight="1" thickBot="1" x14ac:dyDescent="0.25">
      <c r="A41" s="67">
        <v>3</v>
      </c>
      <c r="B41" s="58" t="s">
        <v>46</v>
      </c>
      <c r="C41" s="68" t="s">
        <v>43</v>
      </c>
      <c r="D41" s="60" t="s">
        <v>50</v>
      </c>
      <c r="E41" s="93" t="s">
        <v>60</v>
      </c>
      <c r="F41" s="75">
        <v>232115</v>
      </c>
      <c r="G41" s="76">
        <v>15000</v>
      </c>
      <c r="H41" s="77">
        <v>247114.96100000001</v>
      </c>
      <c r="I41" s="140" t="s">
        <v>108</v>
      </c>
      <c r="J41" s="61" t="s">
        <v>90</v>
      </c>
      <c r="K41" s="64" t="s">
        <v>97</v>
      </c>
      <c r="L41" s="64" t="s">
        <v>95</v>
      </c>
      <c r="M41" s="61" t="s">
        <v>93</v>
      </c>
      <c r="N41" s="65" t="s">
        <v>96</v>
      </c>
      <c r="O41" s="108">
        <v>2.17</v>
      </c>
      <c r="P41" s="128">
        <f t="shared" si="0"/>
        <v>536239.47</v>
      </c>
      <c r="Q41" s="66" t="s">
        <v>86</v>
      </c>
    </row>
    <row r="42" spans="1:20" s="8" customFormat="1" ht="192.75" customHeight="1" thickBot="1" x14ac:dyDescent="0.25">
      <c r="A42" s="69">
        <v>4</v>
      </c>
      <c r="B42" s="58" t="s">
        <v>47</v>
      </c>
      <c r="C42" s="70" t="s">
        <v>43</v>
      </c>
      <c r="D42" s="60" t="s">
        <v>50</v>
      </c>
      <c r="E42" s="93" t="s">
        <v>61</v>
      </c>
      <c r="F42" s="75">
        <v>3835</v>
      </c>
      <c r="G42" s="91" t="s">
        <v>51</v>
      </c>
      <c r="H42" s="77">
        <v>3834.6360000000004</v>
      </c>
      <c r="I42" s="140" t="s">
        <v>109</v>
      </c>
      <c r="J42" s="61" t="s">
        <v>90</v>
      </c>
      <c r="K42" s="71" t="s">
        <v>107</v>
      </c>
      <c r="L42" s="71" t="s">
        <v>100</v>
      </c>
      <c r="M42" s="61" t="s">
        <v>98</v>
      </c>
      <c r="N42" s="72" t="s">
        <v>99</v>
      </c>
      <c r="O42" s="108">
        <v>2.42</v>
      </c>
      <c r="P42" s="128">
        <f t="shared" si="0"/>
        <v>9279.82</v>
      </c>
      <c r="Q42" s="73" t="s">
        <v>87</v>
      </c>
    </row>
    <row r="43" spans="1:20" s="8" customFormat="1" ht="129" customHeight="1" thickBot="1" x14ac:dyDescent="0.25">
      <c r="A43" s="62">
        <v>5</v>
      </c>
      <c r="B43" s="58" t="s">
        <v>48</v>
      </c>
      <c r="C43" s="74" t="s">
        <v>43</v>
      </c>
      <c r="D43" s="60" t="s">
        <v>50</v>
      </c>
      <c r="E43" s="93" t="s">
        <v>60</v>
      </c>
      <c r="F43" s="75">
        <v>118299</v>
      </c>
      <c r="G43" s="59">
        <v>10000</v>
      </c>
      <c r="H43" s="77">
        <v>128298.90800000001</v>
      </c>
      <c r="I43" s="140" t="s">
        <v>110</v>
      </c>
      <c r="J43" s="61" t="s">
        <v>90</v>
      </c>
      <c r="K43" s="64" t="s">
        <v>101</v>
      </c>
      <c r="L43" s="64" t="s">
        <v>102</v>
      </c>
      <c r="M43" s="61" t="s">
        <v>93</v>
      </c>
      <c r="N43" s="65" t="s">
        <v>103</v>
      </c>
      <c r="O43" s="108">
        <v>2.17</v>
      </c>
      <c r="P43" s="129">
        <f t="shared" si="0"/>
        <v>278408.63</v>
      </c>
      <c r="Q43" s="66" t="s">
        <v>88</v>
      </c>
    </row>
    <row r="44" spans="1:20" s="8" customFormat="1" ht="194.25" customHeight="1" thickBot="1" x14ac:dyDescent="0.25">
      <c r="A44" s="62">
        <v>8</v>
      </c>
      <c r="B44" s="58" t="s">
        <v>49</v>
      </c>
      <c r="C44" s="68" t="s">
        <v>43</v>
      </c>
      <c r="D44" s="60" t="s">
        <v>50</v>
      </c>
      <c r="E44" s="93" t="s">
        <v>60</v>
      </c>
      <c r="F44" s="75">
        <v>338780</v>
      </c>
      <c r="G44" s="76">
        <v>7000</v>
      </c>
      <c r="H44" s="77">
        <v>345779.96100000007</v>
      </c>
      <c r="I44" s="140" t="s">
        <v>111</v>
      </c>
      <c r="J44" s="61" t="s">
        <v>90</v>
      </c>
      <c r="K44" s="71" t="s">
        <v>104</v>
      </c>
      <c r="L44" s="71" t="s">
        <v>105</v>
      </c>
      <c r="M44" s="61" t="s">
        <v>93</v>
      </c>
      <c r="N44" s="72" t="s">
        <v>106</v>
      </c>
      <c r="O44" s="108">
        <v>3.73</v>
      </c>
      <c r="P44" s="128">
        <f t="shared" si="0"/>
        <v>1289759.25</v>
      </c>
      <c r="Q44" s="73" t="s">
        <v>89</v>
      </c>
    </row>
    <row r="45" spans="1:20" s="8" customFormat="1" ht="18.75" customHeight="1" x14ac:dyDescent="0.2">
      <c r="A45" s="97"/>
      <c r="B45" s="98"/>
      <c r="C45" s="97"/>
      <c r="D45" s="99"/>
      <c r="E45" s="99"/>
      <c r="F45" s="100"/>
      <c r="G45" s="105"/>
      <c r="H45" s="101"/>
      <c r="I45" s="102"/>
      <c r="J45" s="102"/>
      <c r="K45" s="102"/>
      <c r="L45" s="102"/>
      <c r="M45" s="102"/>
      <c r="N45" s="103"/>
      <c r="O45" s="104"/>
      <c r="P45" s="104"/>
      <c r="Q45" s="97"/>
    </row>
    <row r="46" spans="1:20" ht="30" customHeight="1" x14ac:dyDescent="0.25">
      <c r="A46" s="23"/>
      <c r="B46" s="158" t="s">
        <v>57</v>
      </c>
      <c r="C46" s="158"/>
      <c r="D46" s="158"/>
      <c r="E46" s="158"/>
      <c r="F46" s="158"/>
      <c r="G46" s="158"/>
      <c r="H46" s="158"/>
      <c r="I46" s="158"/>
      <c r="J46" s="158"/>
      <c r="K46" s="158"/>
      <c r="L46" s="158"/>
      <c r="M46" s="158"/>
      <c r="N46" s="158"/>
      <c r="O46" s="158"/>
      <c r="P46" s="158"/>
      <c r="Q46" s="158"/>
    </row>
    <row r="47" spans="1:20" ht="30" customHeight="1" x14ac:dyDescent="0.25">
      <c r="A47" s="23"/>
      <c r="B47" s="158" t="s">
        <v>53</v>
      </c>
      <c r="C47" s="158"/>
      <c r="D47" s="158"/>
      <c r="E47" s="158"/>
      <c r="F47" s="158"/>
      <c r="G47" s="158"/>
      <c r="H47" s="158"/>
      <c r="I47" s="158"/>
      <c r="J47" s="158"/>
      <c r="K47" s="158"/>
      <c r="L47" s="158"/>
      <c r="M47" s="158"/>
      <c r="N47" s="158"/>
      <c r="O47" s="158"/>
      <c r="P47" s="158"/>
      <c r="Q47" s="158"/>
    </row>
    <row r="48" spans="1:20" ht="30" customHeight="1" x14ac:dyDescent="0.25">
      <c r="A48" s="24"/>
      <c r="B48" s="159" t="s">
        <v>67</v>
      </c>
      <c r="C48" s="159"/>
      <c r="D48" s="159"/>
      <c r="E48" s="159"/>
      <c r="F48" s="159"/>
      <c r="G48" s="159"/>
      <c r="H48" s="159"/>
      <c r="I48" s="159"/>
      <c r="J48" s="159"/>
      <c r="K48" s="159"/>
      <c r="L48" s="159"/>
      <c r="M48" s="159"/>
      <c r="N48" s="159"/>
      <c r="O48" s="159"/>
      <c r="P48" s="159"/>
      <c r="Q48" s="45"/>
    </row>
    <row r="49" spans="1:17" ht="15.75" x14ac:dyDescent="0.25">
      <c r="A49" s="24"/>
      <c r="B49" s="85"/>
      <c r="C49" s="25"/>
      <c r="D49" s="25"/>
      <c r="E49" s="25"/>
      <c r="F49" s="25"/>
      <c r="G49" s="122"/>
      <c r="H49" s="25"/>
      <c r="I49" s="136"/>
      <c r="J49" s="136"/>
      <c r="K49" s="25"/>
      <c r="L49" s="25"/>
      <c r="M49" s="25"/>
      <c r="N49" s="25"/>
      <c r="O49" s="25"/>
      <c r="P49" s="25"/>
      <c r="Q49" s="25"/>
    </row>
    <row r="50" spans="1:17" ht="48" customHeight="1" x14ac:dyDescent="0.25">
      <c r="A50" s="24"/>
      <c r="B50" s="155" t="s">
        <v>71</v>
      </c>
      <c r="C50" s="156"/>
      <c r="D50" s="156"/>
      <c r="E50" s="156"/>
      <c r="F50" s="156"/>
      <c r="G50" s="156"/>
      <c r="H50" s="156"/>
      <c r="I50" s="156"/>
      <c r="J50" s="156"/>
      <c r="K50" s="156"/>
      <c r="L50" s="156"/>
      <c r="M50" s="156"/>
      <c r="N50" s="156"/>
      <c r="O50" s="156"/>
      <c r="P50" s="156"/>
      <c r="Q50" s="26"/>
    </row>
    <row r="51" spans="1:17" ht="30.75" customHeight="1" x14ac:dyDescent="0.25">
      <c r="A51" s="24"/>
      <c r="B51" s="157" t="s">
        <v>31</v>
      </c>
      <c r="C51" s="157"/>
      <c r="D51" s="157"/>
      <c r="E51" s="157"/>
      <c r="F51" s="157"/>
      <c r="G51" s="157"/>
      <c r="H51" s="157"/>
      <c r="I51" s="157"/>
      <c r="J51" s="157"/>
      <c r="K51" s="157"/>
      <c r="L51" s="157"/>
      <c r="M51" s="157"/>
      <c r="N51" s="157"/>
      <c r="O51" s="157"/>
      <c r="P51" s="157"/>
      <c r="Q51" s="27"/>
    </row>
    <row r="52" spans="1:17" ht="15.75" x14ac:dyDescent="0.25">
      <c r="A52" s="24"/>
      <c r="B52" s="85"/>
      <c r="C52" s="25"/>
      <c r="D52" s="25"/>
      <c r="E52" s="25"/>
      <c r="F52" s="25"/>
      <c r="G52" s="122"/>
      <c r="H52" s="25"/>
      <c r="I52" s="136"/>
      <c r="J52" s="136"/>
      <c r="K52" s="25"/>
      <c r="L52" s="25"/>
      <c r="M52" s="25"/>
      <c r="N52" s="25"/>
      <c r="O52" s="25"/>
      <c r="P52" s="25"/>
      <c r="Q52" s="25"/>
    </row>
    <row r="53" spans="1:17" ht="15.75" x14ac:dyDescent="0.25">
      <c r="A53" s="24"/>
      <c r="B53" s="152" t="s">
        <v>32</v>
      </c>
      <c r="C53" s="152"/>
      <c r="D53" s="152"/>
      <c r="E53" s="152"/>
      <c r="F53" s="152"/>
      <c r="G53" s="152"/>
      <c r="H53" s="152"/>
      <c r="I53" s="152"/>
      <c r="J53" s="152"/>
      <c r="K53" s="152"/>
      <c r="L53" s="152"/>
      <c r="M53" s="152"/>
      <c r="N53" s="152"/>
      <c r="O53" s="152"/>
      <c r="P53" s="152"/>
      <c r="Q53" s="28"/>
    </row>
    <row r="54" spans="1:17" ht="24" customHeight="1" x14ac:dyDescent="0.25">
      <c r="A54" s="24"/>
      <c r="B54" s="152" t="s">
        <v>63</v>
      </c>
      <c r="C54" s="152"/>
      <c r="D54" s="152"/>
      <c r="E54" s="152"/>
      <c r="F54" s="152"/>
      <c r="G54" s="152"/>
      <c r="H54" s="152"/>
      <c r="I54" s="152"/>
      <c r="J54" s="152"/>
      <c r="K54" s="152"/>
      <c r="L54" s="152"/>
      <c r="M54" s="152"/>
      <c r="N54" s="152"/>
      <c r="O54" s="152"/>
      <c r="P54" s="152"/>
      <c r="Q54" s="28"/>
    </row>
    <row r="55" spans="1:17" ht="16.149999999999999" customHeight="1" x14ac:dyDescent="0.25">
      <c r="A55" s="24"/>
      <c r="B55" s="152" t="s">
        <v>62</v>
      </c>
      <c r="C55" s="152"/>
      <c r="D55" s="152"/>
      <c r="E55" s="152"/>
      <c r="F55" s="152"/>
      <c r="G55" s="152"/>
      <c r="H55" s="152"/>
      <c r="I55" s="152"/>
      <c r="J55" s="152"/>
      <c r="K55" s="152"/>
      <c r="L55" s="152"/>
      <c r="M55" s="152"/>
      <c r="N55" s="152"/>
      <c r="O55" s="152"/>
      <c r="P55" s="152"/>
      <c r="Q55" s="110"/>
    </row>
    <row r="56" spans="1:17" ht="39" customHeight="1" x14ac:dyDescent="0.25">
      <c r="A56" s="24"/>
      <c r="B56" s="152" t="s">
        <v>33</v>
      </c>
      <c r="C56" s="152"/>
      <c r="D56" s="152"/>
      <c r="E56" s="152"/>
      <c r="F56" s="152"/>
      <c r="G56" s="152"/>
      <c r="H56" s="152"/>
      <c r="I56" s="152"/>
      <c r="J56" s="152"/>
      <c r="K56" s="152"/>
      <c r="L56" s="152"/>
      <c r="M56" s="152"/>
      <c r="N56" s="152"/>
      <c r="O56" s="152"/>
      <c r="P56" s="152"/>
      <c r="Q56" s="28"/>
    </row>
    <row r="58" spans="1:17" ht="15.75" x14ac:dyDescent="0.25">
      <c r="A58" s="24"/>
      <c r="B58" s="81" t="s">
        <v>34</v>
      </c>
      <c r="C58" s="29"/>
      <c r="D58" s="29"/>
      <c r="E58" s="29"/>
      <c r="F58" s="29"/>
      <c r="G58" s="29"/>
      <c r="H58" s="29"/>
      <c r="I58" s="115"/>
      <c r="J58" s="115"/>
      <c r="K58" s="29"/>
      <c r="L58" s="29"/>
      <c r="M58" s="29"/>
      <c r="N58" s="29"/>
      <c r="O58" s="29"/>
      <c r="P58" s="29"/>
      <c r="Q58" s="29"/>
    </row>
    <row r="59" spans="1:17" ht="15.75" x14ac:dyDescent="0.25">
      <c r="A59" s="24"/>
      <c r="B59" s="86" t="s">
        <v>35</v>
      </c>
      <c r="C59" s="144"/>
      <c r="D59" s="144"/>
      <c r="E59" s="144"/>
      <c r="F59" s="144"/>
      <c r="G59" s="144"/>
      <c r="H59" s="144"/>
      <c r="I59" s="144"/>
      <c r="J59" s="144"/>
      <c r="K59" s="144"/>
      <c r="L59" s="144"/>
      <c r="M59" s="144"/>
      <c r="N59" s="145"/>
      <c r="O59" s="144"/>
      <c r="P59" s="145"/>
      <c r="Q59" s="30"/>
    </row>
    <row r="60" spans="1:17" ht="15.75" x14ac:dyDescent="0.25">
      <c r="A60" s="24"/>
      <c r="B60" s="86">
        <v>1</v>
      </c>
      <c r="C60" s="144" t="s">
        <v>81</v>
      </c>
      <c r="D60" s="144"/>
      <c r="E60" s="144"/>
      <c r="F60" s="144"/>
      <c r="G60" s="144"/>
      <c r="H60" s="144"/>
      <c r="I60" s="144"/>
      <c r="J60" s="144"/>
      <c r="K60" s="144"/>
      <c r="L60" s="144"/>
      <c r="M60" s="144"/>
      <c r="N60" s="145"/>
      <c r="O60" s="144">
        <v>13</v>
      </c>
      <c r="P60" s="145"/>
      <c r="Q60" s="30"/>
    </row>
    <row r="61" spans="1:17" ht="15.75" x14ac:dyDescent="0.25">
      <c r="A61" s="24"/>
      <c r="B61" s="86">
        <v>2</v>
      </c>
      <c r="C61" s="144" t="s">
        <v>82</v>
      </c>
      <c r="D61" s="144"/>
      <c r="E61" s="144"/>
      <c r="F61" s="144"/>
      <c r="G61" s="144"/>
      <c r="H61" s="144"/>
      <c r="I61" s="144"/>
      <c r="J61" s="144"/>
      <c r="K61" s="144"/>
      <c r="L61" s="144"/>
      <c r="M61" s="144"/>
      <c r="N61" s="145"/>
      <c r="O61" s="144"/>
      <c r="P61" s="145"/>
      <c r="Q61" s="30"/>
    </row>
    <row r="62" spans="1:17" ht="15.75" x14ac:dyDescent="0.25">
      <c r="A62" s="24"/>
      <c r="B62" s="86">
        <v>3</v>
      </c>
      <c r="C62" s="144" t="s">
        <v>83</v>
      </c>
      <c r="D62" s="144"/>
      <c r="E62" s="144"/>
      <c r="F62" s="144"/>
      <c r="G62" s="144"/>
      <c r="H62" s="144"/>
      <c r="I62" s="144"/>
      <c r="J62" s="144"/>
      <c r="K62" s="144"/>
      <c r="L62" s="144"/>
      <c r="M62" s="144"/>
      <c r="N62" s="145"/>
      <c r="O62" s="144">
        <v>1</v>
      </c>
      <c r="P62" s="145"/>
      <c r="Q62" s="30"/>
    </row>
    <row r="63" spans="1:17" ht="15.75" x14ac:dyDescent="0.25">
      <c r="A63" s="24"/>
      <c r="B63" s="86"/>
      <c r="C63" s="144"/>
      <c r="D63" s="144"/>
      <c r="E63" s="144"/>
      <c r="F63" s="144"/>
      <c r="G63" s="144"/>
      <c r="H63" s="144"/>
      <c r="I63" s="144"/>
      <c r="J63" s="144"/>
      <c r="K63" s="144"/>
      <c r="L63" s="144"/>
      <c r="M63" s="144"/>
      <c r="N63" s="145"/>
      <c r="O63" s="144"/>
      <c r="P63" s="145"/>
      <c r="Q63" s="30"/>
    </row>
    <row r="64" spans="1:17" ht="15.75" x14ac:dyDescent="0.25">
      <c r="A64" s="24"/>
      <c r="B64" s="87"/>
      <c r="C64" s="29"/>
      <c r="D64" s="29"/>
      <c r="E64" s="29"/>
      <c r="F64" s="29"/>
      <c r="G64" s="29"/>
      <c r="H64" s="29"/>
      <c r="I64" s="115"/>
      <c r="J64" s="115"/>
      <c r="K64" s="29"/>
      <c r="L64" s="29"/>
      <c r="M64" s="29"/>
      <c r="N64" s="29"/>
      <c r="O64" s="29"/>
      <c r="P64" s="29"/>
      <c r="Q64" s="29"/>
    </row>
    <row r="65" spans="1:17" ht="15.75" x14ac:dyDescent="0.25">
      <c r="A65" s="24"/>
      <c r="B65" s="147" t="s">
        <v>36</v>
      </c>
      <c r="C65" s="147"/>
      <c r="D65" s="147"/>
      <c r="E65" s="147"/>
      <c r="F65" s="147"/>
      <c r="G65" s="147"/>
      <c r="H65" s="147"/>
      <c r="I65" s="147"/>
      <c r="J65" s="147"/>
      <c r="K65" s="147"/>
      <c r="L65" s="147"/>
      <c r="M65" s="147"/>
      <c r="N65" s="147"/>
      <c r="O65" s="147"/>
      <c r="P65" s="147"/>
      <c r="Q65" s="31"/>
    </row>
    <row r="66" spans="1:17" ht="15.75" x14ac:dyDescent="0.25">
      <c r="A66" s="24"/>
      <c r="B66" s="87"/>
      <c r="C66" s="29"/>
      <c r="D66" s="29"/>
      <c r="E66" s="29"/>
      <c r="F66" s="29"/>
      <c r="G66" s="29"/>
      <c r="H66" s="29"/>
      <c r="I66" s="115"/>
      <c r="J66" s="115"/>
      <c r="K66" s="29"/>
      <c r="L66" s="29"/>
      <c r="M66" s="29"/>
      <c r="N66" s="29"/>
      <c r="O66" s="29"/>
      <c r="P66" s="29"/>
      <c r="Q66" s="29"/>
    </row>
    <row r="67" spans="1:17" ht="15.75" x14ac:dyDescent="0.25">
      <c r="A67" s="24"/>
      <c r="B67" s="148" t="s">
        <v>55</v>
      </c>
      <c r="C67" s="148"/>
      <c r="D67" s="148"/>
      <c r="E67" s="148"/>
      <c r="F67" s="148"/>
      <c r="G67" s="148"/>
      <c r="H67" s="148"/>
      <c r="I67" s="148"/>
      <c r="J67" s="148"/>
      <c r="K67" s="148"/>
      <c r="L67" s="148"/>
      <c r="M67" s="148"/>
      <c r="N67" s="148"/>
      <c r="O67" s="148"/>
      <c r="P67" s="148"/>
      <c r="Q67" s="148"/>
    </row>
    <row r="68" spans="1:17" ht="27" customHeight="1" x14ac:dyDescent="0.25">
      <c r="A68" s="24"/>
      <c r="B68" s="86" t="s">
        <v>35</v>
      </c>
      <c r="C68" s="144"/>
      <c r="D68" s="144"/>
      <c r="E68" s="144"/>
      <c r="F68" s="144"/>
      <c r="G68" s="144"/>
      <c r="H68" s="144"/>
      <c r="I68" s="144"/>
      <c r="J68" s="144"/>
      <c r="K68" s="144"/>
      <c r="L68" s="144"/>
      <c r="M68" s="145"/>
      <c r="N68" s="149" t="s">
        <v>37</v>
      </c>
      <c r="O68" s="150"/>
      <c r="P68" s="151"/>
      <c r="Q68" s="32"/>
    </row>
    <row r="69" spans="1:17" ht="15.75" x14ac:dyDescent="0.25">
      <c r="A69" s="24"/>
      <c r="B69" s="86">
        <v>1</v>
      </c>
      <c r="C69" s="144" t="s">
        <v>83</v>
      </c>
      <c r="D69" s="144"/>
      <c r="E69" s="144"/>
      <c r="F69" s="144"/>
      <c r="G69" s="144"/>
      <c r="H69" s="144"/>
      <c r="I69" s="144"/>
      <c r="J69" s="144"/>
      <c r="K69" s="144"/>
      <c r="L69" s="144"/>
      <c r="M69" s="145"/>
      <c r="N69" s="146" t="s">
        <v>84</v>
      </c>
      <c r="O69" s="144"/>
      <c r="P69" s="145"/>
      <c r="Q69" s="32"/>
    </row>
    <row r="70" spans="1:17" ht="15.75" x14ac:dyDescent="0.25">
      <c r="A70" s="24"/>
      <c r="B70" s="86"/>
      <c r="C70" s="144"/>
      <c r="D70" s="144"/>
      <c r="E70" s="144"/>
      <c r="F70" s="144"/>
      <c r="G70" s="144"/>
      <c r="H70" s="144"/>
      <c r="I70" s="144"/>
      <c r="J70" s="144"/>
      <c r="K70" s="144"/>
      <c r="L70" s="144"/>
      <c r="M70" s="145"/>
      <c r="N70" s="146"/>
      <c r="O70" s="144"/>
      <c r="P70" s="145"/>
      <c r="Q70" s="32"/>
    </row>
    <row r="71" spans="1:17" ht="15.75" x14ac:dyDescent="0.25">
      <c r="A71" s="24"/>
      <c r="B71" s="86"/>
      <c r="C71" s="144"/>
      <c r="D71" s="144"/>
      <c r="E71" s="144"/>
      <c r="F71" s="144"/>
      <c r="G71" s="144"/>
      <c r="H71" s="144"/>
      <c r="I71" s="144"/>
      <c r="J71" s="144"/>
      <c r="K71" s="144"/>
      <c r="L71" s="144"/>
      <c r="M71" s="145"/>
      <c r="N71" s="146"/>
      <c r="O71" s="144"/>
      <c r="P71" s="145"/>
      <c r="Q71" s="32"/>
    </row>
    <row r="72" spans="1:17" ht="15.75" x14ac:dyDescent="0.25">
      <c r="A72" s="24"/>
      <c r="B72" s="87"/>
      <c r="C72" s="29"/>
      <c r="D72" s="29"/>
      <c r="E72" s="29"/>
      <c r="F72" s="29"/>
      <c r="G72" s="29"/>
      <c r="H72" s="29"/>
      <c r="I72" s="115"/>
      <c r="J72" s="115"/>
      <c r="K72" s="29"/>
      <c r="L72" s="29"/>
      <c r="M72" s="29"/>
      <c r="N72" s="29"/>
      <c r="O72" s="29"/>
      <c r="P72" s="29"/>
      <c r="Q72" s="29"/>
    </row>
    <row r="73" spans="1:17" ht="15.75" x14ac:dyDescent="0.25">
      <c r="A73" s="24"/>
      <c r="B73" s="47" t="s">
        <v>38</v>
      </c>
      <c r="C73" s="29"/>
      <c r="D73" s="29"/>
      <c r="E73" s="29"/>
      <c r="F73" s="29"/>
      <c r="G73" s="29"/>
      <c r="H73" s="29"/>
      <c r="I73" s="115"/>
      <c r="J73" s="115"/>
      <c r="K73" s="29"/>
      <c r="L73" s="29"/>
      <c r="M73" s="29"/>
      <c r="N73" s="29"/>
      <c r="O73" s="29"/>
      <c r="P73" s="29"/>
      <c r="Q73" s="29"/>
    </row>
    <row r="74" spans="1:17" ht="43.5" customHeight="1" x14ac:dyDescent="0.25">
      <c r="A74" s="24"/>
      <c r="B74" s="141" t="s">
        <v>56</v>
      </c>
      <c r="C74" s="141"/>
      <c r="D74" s="141"/>
      <c r="E74" s="141"/>
      <c r="F74" s="141"/>
      <c r="G74" s="141"/>
      <c r="H74" s="141"/>
      <c r="I74" s="141"/>
      <c r="J74" s="141"/>
      <c r="K74" s="141"/>
      <c r="L74" s="141"/>
      <c r="M74" s="141"/>
      <c r="N74" s="141"/>
      <c r="O74" s="141"/>
      <c r="P74" s="141"/>
      <c r="Q74" s="33"/>
    </row>
    <row r="75" spans="1:17" ht="15.75" x14ac:dyDescent="0.25">
      <c r="A75" s="24"/>
      <c r="B75" s="57"/>
      <c r="C75" s="34"/>
      <c r="D75" s="34"/>
      <c r="E75" s="109"/>
      <c r="F75" s="57"/>
      <c r="G75" s="107"/>
      <c r="H75" s="46"/>
      <c r="I75" s="126"/>
      <c r="J75" s="126"/>
      <c r="K75" s="34"/>
      <c r="L75" s="46"/>
      <c r="M75" s="34"/>
      <c r="N75" s="34"/>
      <c r="O75" s="34"/>
      <c r="P75" s="34"/>
      <c r="Q75" s="33"/>
    </row>
    <row r="76" spans="1:17" ht="15.75" x14ac:dyDescent="0.25">
      <c r="A76" s="24"/>
      <c r="B76" s="88" t="s">
        <v>78</v>
      </c>
      <c r="C76" s="35"/>
      <c r="D76" s="36"/>
      <c r="E76" s="36"/>
      <c r="F76" s="36"/>
      <c r="G76" s="36"/>
      <c r="H76" s="36"/>
      <c r="I76" s="137"/>
      <c r="J76" s="137"/>
      <c r="K76" s="35"/>
      <c r="L76" s="35"/>
      <c r="M76" s="35"/>
      <c r="N76" s="35"/>
      <c r="O76" s="35"/>
      <c r="P76" s="35"/>
      <c r="Q76" s="37"/>
    </row>
    <row r="77" spans="1:17" ht="15.75" x14ac:dyDescent="0.25">
      <c r="A77" s="23"/>
      <c r="B77" s="142" t="s">
        <v>39</v>
      </c>
      <c r="C77" s="142"/>
      <c r="D77" s="38"/>
      <c r="E77" s="38"/>
      <c r="F77" s="38"/>
      <c r="G77" s="123"/>
      <c r="H77" s="38"/>
      <c r="I77" s="138"/>
      <c r="J77" s="138"/>
      <c r="K77" s="142" t="s">
        <v>40</v>
      </c>
      <c r="L77" s="142"/>
      <c r="M77" s="142"/>
      <c r="N77" s="142"/>
      <c r="O77" s="143"/>
      <c r="P77" s="143"/>
      <c r="Q77" s="39"/>
    </row>
    <row r="78" spans="1:17" ht="15.75" x14ac:dyDescent="0.25">
      <c r="A78" s="23"/>
      <c r="B78" s="89"/>
      <c r="C78" s="40"/>
      <c r="D78" s="40"/>
      <c r="E78" s="40"/>
      <c r="F78" s="40"/>
      <c r="G78" s="124"/>
      <c r="H78" s="40"/>
      <c r="I78" s="139"/>
      <c r="J78" s="139"/>
      <c r="K78" s="40"/>
      <c r="L78" s="40"/>
      <c r="M78" s="40"/>
      <c r="N78" s="40"/>
      <c r="O78" s="40"/>
      <c r="P78" s="40"/>
      <c r="Q78" s="40"/>
    </row>
  </sheetData>
  <mergeCells count="78">
    <mergeCell ref="O13:P13"/>
    <mergeCell ref="O14:P14"/>
    <mergeCell ref="O15:P15"/>
    <mergeCell ref="O16:P16"/>
    <mergeCell ref="O17:P17"/>
    <mergeCell ref="A17:N17"/>
    <mergeCell ref="P37:P38"/>
    <mergeCell ref="N37:N38"/>
    <mergeCell ref="B37:B38"/>
    <mergeCell ref="C37:C38"/>
    <mergeCell ref="I37:I38"/>
    <mergeCell ref="J37:J38"/>
    <mergeCell ref="L37:L38"/>
    <mergeCell ref="H37:H38"/>
    <mergeCell ref="B36:H36"/>
    <mergeCell ref="A8:O8"/>
    <mergeCell ref="A9:O9"/>
    <mergeCell ref="A10:O10"/>
    <mergeCell ref="A11:O11"/>
    <mergeCell ref="A12:N12"/>
    <mergeCell ref="O12:P12"/>
    <mergeCell ref="A13:N13"/>
    <mergeCell ref="D37:D38"/>
    <mergeCell ref="K37:K38"/>
    <mergeCell ref="M37:M38"/>
    <mergeCell ref="O37:O38"/>
    <mergeCell ref="A19:N19"/>
    <mergeCell ref="A20:N20"/>
    <mergeCell ref="A21:N21"/>
    <mergeCell ref="A22:N22"/>
    <mergeCell ref="A29:O30"/>
    <mergeCell ref="A14:N14"/>
    <mergeCell ref="A15:N15"/>
    <mergeCell ref="A16:N16"/>
    <mergeCell ref="A36:A38"/>
    <mergeCell ref="I36:N36"/>
    <mergeCell ref="O36:Q36"/>
    <mergeCell ref="A1:O1"/>
    <mergeCell ref="A2:O2"/>
    <mergeCell ref="A4:O4"/>
    <mergeCell ref="A6:O6"/>
    <mergeCell ref="A7:O7"/>
    <mergeCell ref="B56:P56"/>
    <mergeCell ref="Q37:Q38"/>
    <mergeCell ref="C59:N59"/>
    <mergeCell ref="O59:P59"/>
    <mergeCell ref="C60:N60"/>
    <mergeCell ref="O60:P60"/>
    <mergeCell ref="B50:P50"/>
    <mergeCell ref="B51:P51"/>
    <mergeCell ref="B53:P53"/>
    <mergeCell ref="B54:P54"/>
    <mergeCell ref="B46:Q46"/>
    <mergeCell ref="B47:Q47"/>
    <mergeCell ref="B48:P48"/>
    <mergeCell ref="E37:E38"/>
    <mergeCell ref="B55:P55"/>
    <mergeCell ref="F37:G37"/>
    <mergeCell ref="C61:N61"/>
    <mergeCell ref="O61:P61"/>
    <mergeCell ref="C62:N62"/>
    <mergeCell ref="O62:P62"/>
    <mergeCell ref="C63:N63"/>
    <mergeCell ref="O63:P63"/>
    <mergeCell ref="B65:P65"/>
    <mergeCell ref="B67:Q67"/>
    <mergeCell ref="C68:M68"/>
    <mergeCell ref="N68:P68"/>
    <mergeCell ref="C69:M69"/>
    <mergeCell ref="N69:P69"/>
    <mergeCell ref="B74:P74"/>
    <mergeCell ref="B77:C77"/>
    <mergeCell ref="K77:N77"/>
    <mergeCell ref="O77:P77"/>
    <mergeCell ref="C70:M70"/>
    <mergeCell ref="N70:P70"/>
    <mergeCell ref="C71:M71"/>
    <mergeCell ref="N71:P71"/>
  </mergeCells>
  <hyperlinks>
    <hyperlink ref="O16" r:id="rId1"/>
  </hyperlinks>
  <pageMargins left="0.9055118110236221" right="0.11811023622047245" top="0" bottom="0" header="0.31496062992125984" footer="0.31496062992125984"/>
  <pageSetup paperSize="9" scale="63"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kiekiai</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2020-12-31T06:53:34Z</cp:lastPrinted>
  <dcterms:created xsi:type="dcterms:W3CDTF">2016-11-16T11:29:38Z</dcterms:created>
  <dcterms:modified xsi:type="dcterms:W3CDTF">2021-07-22T10:17:40Z</dcterms:modified>
</cp:coreProperties>
</file>