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25" windowHeight="10425"/>
  </bookViews>
  <sheets>
    <sheet name="Lapas1" sheetId="1" r:id="rId1"/>
    <sheet name="Lapas2" sheetId="2" r:id="rId2"/>
    <sheet name="Lapas3" sheetId="3" r:id="rId3"/>
  </sheets>
  <calcPr calcId="191029"/>
</workbook>
</file>

<file path=xl/calcChain.xml><?xml version="1.0" encoding="utf-8"?>
<calcChain xmlns="http://schemas.openxmlformats.org/spreadsheetml/2006/main">
  <c r="E42" i="1"/>
  <c r="E43"/>
  <c r="E41"/>
</calcChain>
</file>

<file path=xl/sharedStrings.xml><?xml version="1.0" encoding="utf-8"?>
<sst xmlns="http://schemas.openxmlformats.org/spreadsheetml/2006/main" count="212" uniqueCount="100">
  <si>
    <t>TECHNINĖ SPECIFIKACIJA IR PASIŪLYMO FORMA</t>
  </si>
  <si>
    <t>PIRKIMO PAVADINIMAS:</t>
  </si>
  <si>
    <t xml:space="preserve">Reagentų ir smulkios laboratorinės įrangos bei priemonių pirkimas </t>
  </si>
  <si>
    <t>PIRKIMO DALIS (neskirstoma)</t>
  </si>
  <si>
    <t>TIEKĖJO PAVADINIMAS:</t>
  </si>
  <si>
    <t>BENDRIEJI REIKALAVIMAI:</t>
  </si>
  <si>
    <t>Būtina siūlyti visas prekes ir pateikti kiekvienos prekės įkainį. Jeigu tiekėjas prie kurios nors prekės neįrašo kainos, laikoma, kad jis ją siūlo už 0,00 Eur. Jeigu tiekėjas dėl kitokių priežasčių išbraukia iš sąrašo prekės pavadinimą - tiekėjo pasiūlymas tai daliai atmetamas</t>
  </si>
  <si>
    <t xml:space="preserve"> Reikalaujami techniniai/parametraiProduct Descripton </t>
  </si>
  <si>
    <t xml:space="preserve">Prekės kodas kataloge/ Product Code by Catalog </t>
  </si>
  <si>
    <t xml:space="preserve">Pakuotė/Package </t>
  </si>
  <si>
    <t xml:space="preserve"> Kiekis/ Quantity </t>
  </si>
  <si>
    <t xml:space="preserve">Gamintojo pavadinimas/ Manufacturer (Producer) </t>
  </si>
  <si>
    <t xml:space="preserve"> Kaina kiekiui (4 stulpelis), Eur be PVM/  Price for Quantity (column 4) without VAT </t>
  </si>
  <si>
    <t xml:space="preserve"> Nuoroda į išsamų prekės aprašymą arba gamintojo svetainę /Link to detailed product specification or manufacturer's website</t>
  </si>
  <si>
    <t xml:space="preserve">Gamintojo suteiktas prekės kodas /Manufacturer's (Producer's) product Code </t>
  </si>
  <si>
    <t>101-10N</t>
  </si>
  <si>
    <t>jetPEI®, 1 mL transfection reagent + 50 mL NaCl 150mM solution</t>
  </si>
  <si>
    <t>1 ml</t>
  </si>
  <si>
    <t>101-40N</t>
  </si>
  <si>
    <t>jetPEI®, 4 x 1 mL transfection reagent + 4 x 50 mL NaCl 150mM solution</t>
  </si>
  <si>
    <t>4x1 ml</t>
  </si>
  <si>
    <t>102-05N</t>
  </si>
  <si>
    <t>jetPEI®-Hepatocyte, 0.5 mL transfection reagent + 50 mL NaCl 150mM solution</t>
  </si>
  <si>
    <t>0,5 ml</t>
  </si>
  <si>
    <t>103-05N</t>
  </si>
  <si>
    <t>jetPEI®-Macrophage, 0.5 mL transfection reagent + 50 mL NaCl 150mM solution</t>
  </si>
  <si>
    <t>114-01</t>
  </si>
  <si>
    <t>jetPRIME® , 0.1 mL of transfection reagent + 5 mL of jetPRIME® buffer</t>
  </si>
  <si>
    <t>0,1 ml</t>
  </si>
  <si>
    <t>114-07</t>
  </si>
  <si>
    <t>jetPRIME® , 0.75 mL of transfection reagent + 60 mL of jetPRIME® buffer</t>
  </si>
  <si>
    <t>0,75 ml</t>
  </si>
  <si>
    <t>114-15</t>
  </si>
  <si>
    <t>jetPRIME® , 1.5 mL of transfection reagent + 2 x 60 mL of jetPRIME® buffer</t>
  </si>
  <si>
    <t>1,5 ml</t>
  </si>
  <si>
    <t>114-75</t>
  </si>
  <si>
    <t>jetPRIME®, 5 x 1.5 mL of transfection reagent + 10 x 60 mL of jetPRIME® buffer</t>
  </si>
  <si>
    <t>5x1 ml</t>
  </si>
  <si>
    <t>117-01</t>
  </si>
  <si>
    <t xml:space="preserve">jetOPTIMUS® , 0.1 mL  transfection reagent + 10 mL jetOPTIMUS® Buffer </t>
  </si>
  <si>
    <t>0.1 ml</t>
  </si>
  <si>
    <t>117-07</t>
  </si>
  <si>
    <t>jetOPTIMUS® , 0.75 mL transfection reagent + 2 x 60 mL jetOPTIMUS® Buffer</t>
  </si>
  <si>
    <t>117-15</t>
  </si>
  <si>
    <t xml:space="preserve">jetOPTIMUS® , 1.5 mL transfection reagent + 4 x 60 mL jetOPTIMUS® Buffer </t>
  </si>
  <si>
    <t>150-01</t>
  </si>
  <si>
    <t>jetMESSENGER® , 0,1 mL transfection reagent + 10 mL mRNA Buffer</t>
  </si>
  <si>
    <t>150-07</t>
  </si>
  <si>
    <t>409-01</t>
  </si>
  <si>
    <t>INTERFERin®, 0.1 mL transfection reagent</t>
  </si>
  <si>
    <t>409-10</t>
  </si>
  <si>
    <t>INTERFERin®, 1 mL transfection reagent</t>
  </si>
  <si>
    <t>409-50</t>
  </si>
  <si>
    <t>INTERFERin®, 5 x 1 mL transfection reagent</t>
  </si>
  <si>
    <t>501-04</t>
  </si>
  <si>
    <t xml:space="preserve">PULSin®, 0.4 mL transfection reagent + 0,2 mL R-P control + 20 mL Hepes </t>
  </si>
  <si>
    <t>0,4 ml</t>
  </si>
  <si>
    <t>702-50</t>
  </si>
  <si>
    <t>NaCl 150mM solution, 50 mL ready-to-use</t>
  </si>
  <si>
    <t>50 ml</t>
  </si>
  <si>
    <t>712-60</t>
  </si>
  <si>
    <t>jetPRIME® Buffer, jetPRIME® Buffer 60 mL</t>
  </si>
  <si>
    <t>60 ml</t>
  </si>
  <si>
    <t>717-60</t>
  </si>
  <si>
    <t xml:space="preserve">jetOPTIMUS® Buffer,  jetOPTIMUS® Buffer 60 mL </t>
  </si>
  <si>
    <t>201-10G</t>
  </si>
  <si>
    <t>in vivo-jetPEI®  , 0.1 mL transfection reagent + 10 mL 10% glucose solution</t>
  </si>
  <si>
    <t>201-50G</t>
  </si>
  <si>
    <t>in vivo-jetPEI®  , 0.5 mL transfection reagent + 2 x 10 mL 10% glucose solution</t>
  </si>
  <si>
    <t>202-10G</t>
  </si>
  <si>
    <t xml:space="preserve"> in vivo-jetPEI®-Gal, 0.1 mL transfection reagent + 10 mL 10% glucose solution</t>
  </si>
  <si>
    <t>203-10G</t>
  </si>
  <si>
    <t xml:space="preserve"> in vivo-jetPEI®-Man, 0.1 mL transfection reagent + 10 mL 10% glucose solution</t>
  </si>
  <si>
    <t>204-03</t>
  </si>
  <si>
    <t>in vivo-jetRNA® , 0.3 mL delivery reagent + 2 x 10 mL mRNA Buffer</t>
  </si>
  <si>
    <t>0,3 ml</t>
  </si>
  <si>
    <t>204-10</t>
  </si>
  <si>
    <t>in vivo-jetRNA® , 1 mL delivery reagent + 60 mL mRNA Buffer</t>
  </si>
  <si>
    <t>701-10</t>
  </si>
  <si>
    <t>Glucose solution , 10 mL ready-to-use</t>
  </si>
  <si>
    <t>10 ml</t>
  </si>
  <si>
    <t>116-001</t>
  </si>
  <si>
    <t>FectoPRO® , 1 mL transfection reagent + 1 mL FectoPRO® Booster</t>
  </si>
  <si>
    <t>116-010</t>
  </si>
  <si>
    <t>FectoPRO® ,10 mL transfection reagent + 10 mL FectoPRO® Booster</t>
  </si>
  <si>
    <t>116-100</t>
  </si>
  <si>
    <t>FectoPRO® , 100 mL transfection reagent + 100 mL FectoPRO® Booster</t>
  </si>
  <si>
    <t>100 ml</t>
  </si>
  <si>
    <t>716-01LKIT</t>
  </si>
  <si>
    <t>FectoCHO® Expression System, 1 mL transfection reagent + 1 mL FectoPRO® Booster + 1 L FectoCHO® CD Medium</t>
  </si>
  <si>
    <t>716-06L</t>
  </si>
  <si>
    <t>FectoCHO® Expression System, 6 x 1 L FectoCHO® CD Medium</t>
  </si>
  <si>
    <t>6x1 L</t>
  </si>
  <si>
    <t>SUBTIEKĖJAI</t>
  </si>
  <si>
    <t>VISO KAINA BE PVM</t>
  </si>
  <si>
    <t>VISA KAINA SU PVM</t>
  </si>
  <si>
    <r>
      <rPr>
        <b/>
        <sz val="11"/>
        <color theme="1"/>
        <rFont val="Calibri"/>
        <family val="2"/>
        <charset val="186"/>
      </rPr>
      <t xml:space="preserve">% </t>
    </r>
    <r>
      <rPr>
        <b/>
        <sz val="11"/>
        <color theme="1"/>
        <rFont val="Calibri"/>
        <family val="2"/>
        <charset val="186"/>
        <scheme val="minor"/>
      </rPr>
      <t>PVM</t>
    </r>
  </si>
  <si>
    <t>UAB Nanodiagnostika</t>
  </si>
  <si>
    <t>Polyplus</t>
  </si>
  <si>
    <t>https://www.polyplus-transfection.com/products/</t>
  </si>
</sst>
</file>

<file path=xl/styles.xml><?xml version="1.0" encoding="utf-8"?>
<styleSheet xmlns="http://schemas.openxmlformats.org/spreadsheetml/2006/main">
  <fonts count="6">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8"/>
      <color theme="1"/>
      <name val="Calibri"/>
      <family val="2"/>
      <charset val="186"/>
      <scheme val="minor"/>
    </font>
    <font>
      <b/>
      <sz val="11"/>
      <color theme="1"/>
      <name val="Calibri"/>
      <family val="2"/>
      <charset val="186"/>
    </font>
    <font>
      <u/>
      <sz val="11"/>
      <color theme="10"/>
      <name val="Calibri"/>
      <family val="2"/>
      <charset val="186"/>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0" fillId="0" borderId="1" xfId="0" applyBorder="1"/>
    <xf numFmtId="0" fontId="0" fillId="0" borderId="1" xfId="0" applyBorder="1" applyAlignment="1">
      <alignment horizontal="center"/>
    </xf>
    <xf numFmtId="0" fontId="5" fillId="0" borderId="1" xfId="1" applyBorder="1"/>
    <xf numFmtId="2" fontId="0" fillId="0" borderId="1" xfId="0" applyNumberFormat="1" applyBorder="1" applyAlignment="1">
      <alignment horizontal="center"/>
    </xf>
    <xf numFmtId="2" fontId="1" fillId="0" borderId="1" xfId="0" applyNumberFormat="1"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right"/>
    </xf>
    <xf numFmtId="0" fontId="1" fillId="0" borderId="1" xfId="0" applyFont="1" applyBorder="1" applyAlignment="1">
      <alignment horizontal="center" vertical="top" wrapText="1"/>
    </xf>
    <xf numFmtId="0" fontId="2" fillId="0" borderId="1" xfId="0" applyFont="1" applyBorder="1" applyAlignment="1">
      <alignment horizontal="center" vertical="top" wrapText="1"/>
    </xf>
    <xf numFmtId="0" fontId="1"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cellXfs>
  <cellStyles count="2">
    <cellStyle name="Hipersaitas" xfId="1" builtinId="8"/>
    <cellStyle name="Pa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lyplus-transfection.com/products/" TargetMode="External"/><Relationship Id="rId1" Type="http://schemas.openxmlformats.org/officeDocument/2006/relationships/hyperlink" Target="https://www.polyplus-transfection.com/products/" TargetMode="External"/></Relationships>
</file>

<file path=xl/worksheets/sheet1.xml><?xml version="1.0" encoding="utf-8"?>
<worksheet xmlns="http://schemas.openxmlformats.org/spreadsheetml/2006/main" xmlns:r="http://schemas.openxmlformats.org/officeDocument/2006/relationships">
  <dimension ref="A1:H43"/>
  <sheetViews>
    <sheetView tabSelected="1" topLeftCell="B26" workbookViewId="0">
      <selection activeCell="F41" sqref="F41"/>
    </sheetView>
  </sheetViews>
  <sheetFormatPr defaultRowHeight="15"/>
  <cols>
    <col min="1" max="1" width="14.28515625" customWidth="1"/>
    <col min="2" max="2" width="32.7109375" customWidth="1"/>
    <col min="3" max="3" width="9.7109375" customWidth="1"/>
    <col min="4" max="4" width="10.42578125" customWidth="1"/>
    <col min="5" max="6" width="20.5703125" customWidth="1"/>
    <col min="7" max="7" width="17.7109375" customWidth="1"/>
    <col min="8" max="8" width="45.140625" customWidth="1"/>
  </cols>
  <sheetData>
    <row r="1" spans="1:8">
      <c r="A1" s="1"/>
      <c r="B1" s="1"/>
      <c r="C1" s="1"/>
      <c r="D1" s="1"/>
      <c r="E1" s="1"/>
      <c r="F1" s="1"/>
      <c r="G1" s="1"/>
      <c r="H1" s="1"/>
    </row>
    <row r="2" spans="1:8" ht="21.75" customHeight="1">
      <c r="A2" s="10" t="s">
        <v>0</v>
      </c>
      <c r="B2" s="10"/>
      <c r="C2" s="10"/>
      <c r="D2" s="10"/>
      <c r="E2" s="10"/>
      <c r="F2" s="10"/>
      <c r="G2" s="10"/>
      <c r="H2" s="10"/>
    </row>
    <row r="3" spans="1:8" ht="24.75" customHeight="1">
      <c r="A3" s="1"/>
      <c r="B3" s="2" t="s">
        <v>1</v>
      </c>
      <c r="C3" s="11" t="s">
        <v>2</v>
      </c>
      <c r="D3" s="11"/>
      <c r="E3" s="11"/>
      <c r="F3" s="11"/>
      <c r="G3" s="11"/>
      <c r="H3" s="11"/>
    </row>
    <row r="4" spans="1:8" ht="32.25" customHeight="1">
      <c r="A4" s="1"/>
      <c r="B4" s="2" t="s">
        <v>3</v>
      </c>
      <c r="C4" s="17">
        <v>90</v>
      </c>
      <c r="D4" s="18"/>
      <c r="E4" s="18"/>
      <c r="F4" s="18"/>
      <c r="G4" s="18"/>
      <c r="H4" s="19"/>
    </row>
    <row r="5" spans="1:8" ht="23.25" customHeight="1">
      <c r="A5" s="1"/>
      <c r="B5" s="2" t="s">
        <v>4</v>
      </c>
      <c r="C5" s="14" t="s">
        <v>97</v>
      </c>
      <c r="D5" s="15"/>
      <c r="E5" s="15"/>
      <c r="F5" s="15"/>
      <c r="G5" s="15"/>
      <c r="H5" s="16"/>
    </row>
    <row r="6" spans="1:8" ht="48.75" customHeight="1">
      <c r="A6" s="1"/>
      <c r="B6" s="2" t="s">
        <v>5</v>
      </c>
      <c r="C6" s="12" t="s">
        <v>6</v>
      </c>
      <c r="D6" s="12"/>
      <c r="E6" s="12"/>
      <c r="F6" s="12"/>
      <c r="G6" s="12"/>
      <c r="H6" s="12"/>
    </row>
    <row r="7" spans="1:8" ht="21.75" customHeight="1">
      <c r="A7" s="1"/>
      <c r="B7" s="2" t="s">
        <v>93</v>
      </c>
      <c r="C7" s="13"/>
      <c r="D7" s="13"/>
      <c r="E7" s="13"/>
      <c r="F7" s="13"/>
      <c r="G7" s="13"/>
      <c r="H7" s="13"/>
    </row>
    <row r="8" spans="1:8" ht="101.25" customHeight="1">
      <c r="A8" s="2" t="s">
        <v>8</v>
      </c>
      <c r="B8" s="2" t="s">
        <v>7</v>
      </c>
      <c r="C8" s="2" t="s">
        <v>9</v>
      </c>
      <c r="D8" s="2" t="s">
        <v>10</v>
      </c>
      <c r="E8" s="2" t="s">
        <v>12</v>
      </c>
      <c r="F8" s="2" t="s">
        <v>11</v>
      </c>
      <c r="G8" s="2" t="s">
        <v>14</v>
      </c>
      <c r="H8" s="2" t="s">
        <v>13</v>
      </c>
    </row>
    <row r="9" spans="1:8">
      <c r="A9" s="3" t="s">
        <v>15</v>
      </c>
      <c r="B9" s="3" t="s">
        <v>16</v>
      </c>
      <c r="C9" s="3" t="s">
        <v>17</v>
      </c>
      <c r="D9" s="4">
        <v>1</v>
      </c>
      <c r="E9" s="6">
        <v>314</v>
      </c>
      <c r="F9" s="4" t="s">
        <v>98</v>
      </c>
      <c r="G9" s="4" t="s">
        <v>15</v>
      </c>
      <c r="H9" s="5" t="s">
        <v>99</v>
      </c>
    </row>
    <row r="10" spans="1:8">
      <c r="A10" s="3" t="s">
        <v>18</v>
      </c>
      <c r="B10" s="3" t="s">
        <v>19</v>
      </c>
      <c r="C10" s="3" t="s">
        <v>20</v>
      </c>
      <c r="D10" s="4">
        <v>1</v>
      </c>
      <c r="E10" s="6">
        <v>1050</v>
      </c>
      <c r="F10" s="4" t="s">
        <v>98</v>
      </c>
      <c r="G10" s="4" t="s">
        <v>18</v>
      </c>
      <c r="H10" s="5" t="s">
        <v>99</v>
      </c>
    </row>
    <row r="11" spans="1:8">
      <c r="A11" s="3" t="s">
        <v>21</v>
      </c>
      <c r="B11" s="3" t="s">
        <v>22</v>
      </c>
      <c r="C11" s="3" t="s">
        <v>23</v>
      </c>
      <c r="D11" s="4">
        <v>1</v>
      </c>
      <c r="E11" s="6">
        <v>462</v>
      </c>
      <c r="F11" s="4" t="s">
        <v>98</v>
      </c>
      <c r="G11" s="4" t="s">
        <v>21</v>
      </c>
      <c r="H11" s="5" t="s">
        <v>99</v>
      </c>
    </row>
    <row r="12" spans="1:8">
      <c r="A12" s="3" t="s">
        <v>24</v>
      </c>
      <c r="B12" s="3" t="s">
        <v>25</v>
      </c>
      <c r="C12" s="3" t="s">
        <v>23</v>
      </c>
      <c r="D12" s="4">
        <v>1</v>
      </c>
      <c r="E12" s="6">
        <v>462</v>
      </c>
      <c r="F12" s="4" t="s">
        <v>98</v>
      </c>
      <c r="G12" s="4" t="s">
        <v>24</v>
      </c>
      <c r="H12" s="5" t="s">
        <v>99</v>
      </c>
    </row>
    <row r="13" spans="1:8">
      <c r="A13" s="3" t="s">
        <v>26</v>
      </c>
      <c r="B13" s="3" t="s">
        <v>27</v>
      </c>
      <c r="C13" s="3" t="s">
        <v>28</v>
      </c>
      <c r="D13" s="4">
        <v>1</v>
      </c>
      <c r="E13" s="6">
        <v>69</v>
      </c>
      <c r="F13" s="4" t="s">
        <v>98</v>
      </c>
      <c r="G13" s="4" t="s">
        <v>26</v>
      </c>
      <c r="H13" s="5" t="s">
        <v>99</v>
      </c>
    </row>
    <row r="14" spans="1:8">
      <c r="A14" s="3" t="s">
        <v>29</v>
      </c>
      <c r="B14" s="3" t="s">
        <v>30</v>
      </c>
      <c r="C14" s="3" t="s">
        <v>31</v>
      </c>
      <c r="D14" s="4">
        <v>1</v>
      </c>
      <c r="E14" s="6">
        <v>459</v>
      </c>
      <c r="F14" s="4" t="s">
        <v>98</v>
      </c>
      <c r="G14" s="4" t="s">
        <v>29</v>
      </c>
      <c r="H14" s="5" t="s">
        <v>99</v>
      </c>
    </row>
    <row r="15" spans="1:8">
      <c r="A15" s="3" t="s">
        <v>32</v>
      </c>
      <c r="B15" s="3" t="s">
        <v>33</v>
      </c>
      <c r="C15" s="3" t="s">
        <v>34</v>
      </c>
      <c r="D15" s="4">
        <v>1</v>
      </c>
      <c r="E15" s="6">
        <v>754</v>
      </c>
      <c r="F15" s="4" t="s">
        <v>98</v>
      </c>
      <c r="G15" s="4" t="s">
        <v>32</v>
      </c>
      <c r="H15" s="5" t="s">
        <v>99</v>
      </c>
    </row>
    <row r="16" spans="1:8">
      <c r="A16" s="3" t="s">
        <v>35</v>
      </c>
      <c r="B16" s="3" t="s">
        <v>36</v>
      </c>
      <c r="C16" s="3" t="s">
        <v>37</v>
      </c>
      <c r="D16" s="4">
        <v>1</v>
      </c>
      <c r="E16" s="6">
        <v>3286</v>
      </c>
      <c r="F16" s="4" t="s">
        <v>98</v>
      </c>
      <c r="G16" s="4" t="s">
        <v>35</v>
      </c>
      <c r="H16" s="5" t="s">
        <v>99</v>
      </c>
    </row>
    <row r="17" spans="1:8">
      <c r="A17" s="3" t="s">
        <v>38</v>
      </c>
      <c r="B17" s="3" t="s">
        <v>39</v>
      </c>
      <c r="C17" s="3" t="s">
        <v>40</v>
      </c>
      <c r="D17" s="4">
        <v>1</v>
      </c>
      <c r="E17" s="6">
        <v>69</v>
      </c>
      <c r="F17" s="4" t="s">
        <v>98</v>
      </c>
      <c r="G17" s="4" t="s">
        <v>38</v>
      </c>
      <c r="H17" s="5" t="s">
        <v>99</v>
      </c>
    </row>
    <row r="18" spans="1:8">
      <c r="A18" s="3" t="s">
        <v>41</v>
      </c>
      <c r="B18" s="3" t="s">
        <v>42</v>
      </c>
      <c r="C18" s="3" t="s">
        <v>31</v>
      </c>
      <c r="D18" s="4">
        <v>1</v>
      </c>
      <c r="E18" s="6">
        <v>481</v>
      </c>
      <c r="F18" s="4" t="s">
        <v>98</v>
      </c>
      <c r="G18" s="4" t="s">
        <v>41</v>
      </c>
      <c r="H18" s="5" t="s">
        <v>99</v>
      </c>
    </row>
    <row r="19" spans="1:8">
      <c r="A19" s="3" t="s">
        <v>43</v>
      </c>
      <c r="B19" s="3" t="s">
        <v>44</v>
      </c>
      <c r="C19" s="3" t="s">
        <v>34</v>
      </c>
      <c r="D19" s="4">
        <v>1</v>
      </c>
      <c r="E19" s="6">
        <v>817</v>
      </c>
      <c r="F19" s="4" t="s">
        <v>98</v>
      </c>
      <c r="G19" s="4" t="s">
        <v>43</v>
      </c>
      <c r="H19" s="5" t="s">
        <v>99</v>
      </c>
    </row>
    <row r="20" spans="1:8">
      <c r="A20" s="3" t="s">
        <v>45</v>
      </c>
      <c r="B20" s="3" t="s">
        <v>46</v>
      </c>
      <c r="C20" s="3" t="s">
        <v>28</v>
      </c>
      <c r="D20" s="4">
        <v>1</v>
      </c>
      <c r="E20" s="6">
        <v>82</v>
      </c>
      <c r="F20" s="4" t="s">
        <v>98</v>
      </c>
      <c r="G20" s="4" t="s">
        <v>45</v>
      </c>
      <c r="H20" s="5" t="s">
        <v>99</v>
      </c>
    </row>
    <row r="21" spans="1:8">
      <c r="A21" s="3" t="s">
        <v>47</v>
      </c>
      <c r="B21" s="3" t="s">
        <v>46</v>
      </c>
      <c r="C21" s="3" t="s">
        <v>28</v>
      </c>
      <c r="D21" s="4">
        <v>1</v>
      </c>
      <c r="E21" s="6">
        <v>478</v>
      </c>
      <c r="F21" s="4" t="s">
        <v>98</v>
      </c>
      <c r="G21" s="4" t="s">
        <v>47</v>
      </c>
      <c r="H21" s="5" t="s">
        <v>99</v>
      </c>
    </row>
    <row r="22" spans="1:8">
      <c r="A22" s="3" t="s">
        <v>48</v>
      </c>
      <c r="B22" s="3" t="s">
        <v>49</v>
      </c>
      <c r="C22" s="3" t="s">
        <v>28</v>
      </c>
      <c r="D22" s="4">
        <v>1</v>
      </c>
      <c r="E22" s="6">
        <v>57</v>
      </c>
      <c r="F22" s="4" t="s">
        <v>98</v>
      </c>
      <c r="G22" s="4" t="s">
        <v>48</v>
      </c>
      <c r="H22" s="5" t="s">
        <v>99</v>
      </c>
    </row>
    <row r="23" spans="1:8">
      <c r="A23" s="3" t="s">
        <v>50</v>
      </c>
      <c r="B23" s="3" t="s">
        <v>51</v>
      </c>
      <c r="C23" s="3" t="s">
        <v>17</v>
      </c>
      <c r="D23" s="4">
        <v>1</v>
      </c>
      <c r="E23" s="6">
        <v>374</v>
      </c>
      <c r="F23" s="4" t="s">
        <v>98</v>
      </c>
      <c r="G23" s="4" t="s">
        <v>50</v>
      </c>
      <c r="H23" s="5" t="s">
        <v>99</v>
      </c>
    </row>
    <row r="24" spans="1:8">
      <c r="A24" s="3" t="s">
        <v>52</v>
      </c>
      <c r="B24" s="3" t="s">
        <v>53</v>
      </c>
      <c r="C24" s="3" t="s">
        <v>37</v>
      </c>
      <c r="D24" s="4">
        <v>1</v>
      </c>
      <c r="E24" s="6">
        <v>1431</v>
      </c>
      <c r="F24" s="4" t="s">
        <v>98</v>
      </c>
      <c r="G24" s="4" t="s">
        <v>52</v>
      </c>
      <c r="H24" s="5" t="s">
        <v>99</v>
      </c>
    </row>
    <row r="25" spans="1:8">
      <c r="A25" s="3" t="s">
        <v>54</v>
      </c>
      <c r="B25" s="3" t="s">
        <v>55</v>
      </c>
      <c r="C25" s="3" t="s">
        <v>56</v>
      </c>
      <c r="D25" s="4">
        <v>1</v>
      </c>
      <c r="E25" s="6">
        <v>530</v>
      </c>
      <c r="F25" s="4" t="s">
        <v>98</v>
      </c>
      <c r="G25" s="4" t="s">
        <v>54</v>
      </c>
      <c r="H25" s="5" t="s">
        <v>99</v>
      </c>
    </row>
    <row r="26" spans="1:8">
      <c r="A26" s="3" t="s">
        <v>57</v>
      </c>
      <c r="B26" s="3" t="s">
        <v>58</v>
      </c>
      <c r="C26" s="3" t="s">
        <v>59</v>
      </c>
      <c r="D26" s="4">
        <v>1</v>
      </c>
      <c r="E26" s="6">
        <v>33</v>
      </c>
      <c r="F26" s="4" t="s">
        <v>98</v>
      </c>
      <c r="G26" s="4" t="s">
        <v>57</v>
      </c>
      <c r="H26" s="5" t="s">
        <v>99</v>
      </c>
    </row>
    <row r="27" spans="1:8">
      <c r="A27" s="3" t="s">
        <v>60</v>
      </c>
      <c r="B27" s="3" t="s">
        <v>61</v>
      </c>
      <c r="C27" s="3" t="s">
        <v>62</v>
      </c>
      <c r="D27" s="4">
        <v>1</v>
      </c>
      <c r="E27" s="6">
        <v>61</v>
      </c>
      <c r="F27" s="4" t="s">
        <v>98</v>
      </c>
      <c r="G27" s="4" t="s">
        <v>60</v>
      </c>
      <c r="H27" s="5" t="s">
        <v>99</v>
      </c>
    </row>
    <row r="28" spans="1:8">
      <c r="A28" s="3" t="s">
        <v>63</v>
      </c>
      <c r="B28" s="3" t="s">
        <v>64</v>
      </c>
      <c r="C28" s="3" t="s">
        <v>62</v>
      </c>
      <c r="D28" s="4">
        <v>1</v>
      </c>
      <c r="E28" s="6">
        <v>61</v>
      </c>
      <c r="F28" s="4" t="s">
        <v>98</v>
      </c>
      <c r="G28" s="4" t="s">
        <v>63</v>
      </c>
      <c r="H28" s="5" t="s">
        <v>99</v>
      </c>
    </row>
    <row r="29" spans="1:8">
      <c r="A29" s="3" t="s">
        <v>65</v>
      </c>
      <c r="B29" s="3" t="s">
        <v>66</v>
      </c>
      <c r="C29" s="3" t="s">
        <v>28</v>
      </c>
      <c r="D29" s="4">
        <v>1</v>
      </c>
      <c r="E29" s="6">
        <v>413</v>
      </c>
      <c r="F29" s="4" t="s">
        <v>98</v>
      </c>
      <c r="G29" s="4" t="s">
        <v>65</v>
      </c>
      <c r="H29" s="5" t="s">
        <v>99</v>
      </c>
    </row>
    <row r="30" spans="1:8">
      <c r="A30" s="3" t="s">
        <v>67</v>
      </c>
      <c r="B30" s="3" t="s">
        <v>68</v>
      </c>
      <c r="C30" s="3" t="s">
        <v>23</v>
      </c>
      <c r="D30" s="4">
        <v>1</v>
      </c>
      <c r="E30" s="6">
        <v>1426</v>
      </c>
      <c r="F30" s="4" t="s">
        <v>98</v>
      </c>
      <c r="G30" s="4" t="s">
        <v>67</v>
      </c>
      <c r="H30" s="5" t="s">
        <v>99</v>
      </c>
    </row>
    <row r="31" spans="1:8">
      <c r="A31" s="3" t="s">
        <v>69</v>
      </c>
      <c r="B31" s="3" t="s">
        <v>70</v>
      </c>
      <c r="C31" s="3" t="s">
        <v>28</v>
      </c>
      <c r="D31" s="4">
        <v>1</v>
      </c>
      <c r="E31" s="6">
        <v>790</v>
      </c>
      <c r="F31" s="4" t="s">
        <v>98</v>
      </c>
      <c r="G31" s="4" t="s">
        <v>69</v>
      </c>
      <c r="H31" s="5" t="s">
        <v>99</v>
      </c>
    </row>
    <row r="32" spans="1:8">
      <c r="A32" s="3" t="s">
        <v>71</v>
      </c>
      <c r="B32" s="3" t="s">
        <v>72</v>
      </c>
      <c r="C32" s="3" t="s">
        <v>28</v>
      </c>
      <c r="D32" s="4">
        <v>1</v>
      </c>
      <c r="E32" s="6">
        <v>790</v>
      </c>
      <c r="F32" s="4" t="s">
        <v>98</v>
      </c>
      <c r="G32" s="4" t="s">
        <v>71</v>
      </c>
      <c r="H32" s="5" t="s">
        <v>99</v>
      </c>
    </row>
    <row r="33" spans="1:8">
      <c r="A33" s="3" t="s">
        <v>73</v>
      </c>
      <c r="B33" s="3" t="s">
        <v>74</v>
      </c>
      <c r="C33" s="3" t="s">
        <v>75</v>
      </c>
      <c r="D33" s="4">
        <v>1</v>
      </c>
      <c r="E33" s="6">
        <v>513</v>
      </c>
      <c r="F33" s="4" t="s">
        <v>98</v>
      </c>
      <c r="G33" s="4" t="s">
        <v>73</v>
      </c>
      <c r="H33" s="5" t="s">
        <v>99</v>
      </c>
    </row>
    <row r="34" spans="1:8">
      <c r="A34" s="3" t="s">
        <v>76</v>
      </c>
      <c r="B34" s="3" t="s">
        <v>77</v>
      </c>
      <c r="C34" s="3" t="s">
        <v>17</v>
      </c>
      <c r="D34" s="4">
        <v>1</v>
      </c>
      <c r="E34" s="6">
        <v>1660</v>
      </c>
      <c r="F34" s="4" t="s">
        <v>98</v>
      </c>
      <c r="G34" s="4" t="s">
        <v>76</v>
      </c>
      <c r="H34" s="5" t="s">
        <v>99</v>
      </c>
    </row>
    <row r="35" spans="1:8">
      <c r="A35" s="3" t="s">
        <v>78</v>
      </c>
      <c r="B35" s="3" t="s">
        <v>79</v>
      </c>
      <c r="C35" s="3" t="s">
        <v>80</v>
      </c>
      <c r="D35" s="4">
        <v>1</v>
      </c>
      <c r="E35" s="6">
        <v>33</v>
      </c>
      <c r="F35" s="4" t="s">
        <v>98</v>
      </c>
      <c r="G35" s="4" t="s">
        <v>78</v>
      </c>
      <c r="H35" s="5" t="s">
        <v>99</v>
      </c>
    </row>
    <row r="36" spans="1:8">
      <c r="A36" s="3" t="s">
        <v>81</v>
      </c>
      <c r="B36" s="3" t="s">
        <v>82</v>
      </c>
      <c r="C36" s="3" t="s">
        <v>17</v>
      </c>
      <c r="D36" s="4">
        <v>1</v>
      </c>
      <c r="E36" s="6">
        <v>413</v>
      </c>
      <c r="F36" s="4" t="s">
        <v>98</v>
      </c>
      <c r="G36" s="4" t="s">
        <v>81</v>
      </c>
      <c r="H36" s="5" t="s">
        <v>99</v>
      </c>
    </row>
    <row r="37" spans="1:8">
      <c r="A37" s="3" t="s">
        <v>83</v>
      </c>
      <c r="B37" s="3" t="s">
        <v>84</v>
      </c>
      <c r="C37" s="3" t="s">
        <v>80</v>
      </c>
      <c r="D37" s="4">
        <v>1</v>
      </c>
      <c r="E37" s="6">
        <v>2639</v>
      </c>
      <c r="F37" s="4" t="s">
        <v>98</v>
      </c>
      <c r="G37" s="4" t="s">
        <v>83</v>
      </c>
      <c r="H37" s="5" t="s">
        <v>99</v>
      </c>
    </row>
    <row r="38" spans="1:8">
      <c r="A38" s="3" t="s">
        <v>85</v>
      </c>
      <c r="B38" s="3" t="s">
        <v>86</v>
      </c>
      <c r="C38" s="3" t="s">
        <v>87</v>
      </c>
      <c r="D38" s="4">
        <v>1</v>
      </c>
      <c r="E38" s="6">
        <v>12793</v>
      </c>
      <c r="F38" s="4" t="s">
        <v>98</v>
      </c>
      <c r="G38" s="4" t="s">
        <v>85</v>
      </c>
      <c r="H38" s="5" t="s">
        <v>99</v>
      </c>
    </row>
    <row r="39" spans="1:8">
      <c r="A39" s="3" t="s">
        <v>88</v>
      </c>
      <c r="B39" s="3" t="s">
        <v>89</v>
      </c>
      <c r="C39" s="3" t="s">
        <v>17</v>
      </c>
      <c r="D39" s="4">
        <v>1</v>
      </c>
      <c r="E39" s="6">
        <v>493</v>
      </c>
      <c r="F39" s="4" t="s">
        <v>98</v>
      </c>
      <c r="G39" s="4" t="s">
        <v>88</v>
      </c>
      <c r="H39" s="5" t="s">
        <v>99</v>
      </c>
    </row>
    <row r="40" spans="1:8">
      <c r="A40" s="3" t="s">
        <v>90</v>
      </c>
      <c r="B40" s="3" t="s">
        <v>91</v>
      </c>
      <c r="C40" s="3" t="s">
        <v>92</v>
      </c>
      <c r="D40" s="4">
        <v>1</v>
      </c>
      <c r="E40" s="6">
        <v>651</v>
      </c>
      <c r="F40" s="4" t="s">
        <v>98</v>
      </c>
      <c r="G40" s="4" t="s">
        <v>90</v>
      </c>
      <c r="H40" s="5" t="s">
        <v>99</v>
      </c>
    </row>
    <row r="41" spans="1:8">
      <c r="A41" s="9" t="s">
        <v>94</v>
      </c>
      <c r="B41" s="9"/>
      <c r="C41" s="9"/>
      <c r="D41" s="9"/>
      <c r="E41" s="7">
        <f>SUM(E9:E40)</f>
        <v>33944</v>
      </c>
    </row>
    <row r="42" spans="1:8">
      <c r="A42" s="9" t="s">
        <v>96</v>
      </c>
      <c r="B42" s="9"/>
      <c r="C42" s="9"/>
      <c r="D42" s="9"/>
      <c r="E42" s="7">
        <f>E43-E41</f>
        <v>7128.239999999998</v>
      </c>
    </row>
    <row r="43" spans="1:8">
      <c r="A43" s="9" t="s">
        <v>95</v>
      </c>
      <c r="B43" s="9"/>
      <c r="C43" s="9"/>
      <c r="D43" s="9"/>
      <c r="E43" s="8">
        <f>E41*1.21</f>
        <v>41072.239999999998</v>
      </c>
    </row>
  </sheetData>
  <mergeCells count="9">
    <mergeCell ref="A41:D41"/>
    <mergeCell ref="A42:D42"/>
    <mergeCell ref="A43:D43"/>
    <mergeCell ref="A2:H2"/>
    <mergeCell ref="C3:H3"/>
    <mergeCell ref="C6:H6"/>
    <mergeCell ref="C7:H7"/>
    <mergeCell ref="C5:H5"/>
    <mergeCell ref="C4:H4"/>
  </mergeCells>
  <hyperlinks>
    <hyperlink ref="H9" r:id="rId1"/>
    <hyperlink ref="H10:H40" r:id="rId2" display="https://www.polyplus-transfection.com/product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2220</dc:creator>
  <cp:lastModifiedBy>2220</cp:lastModifiedBy>
  <dcterms:created xsi:type="dcterms:W3CDTF">2021-04-06T05:58:59Z</dcterms:created>
  <dcterms:modified xsi:type="dcterms:W3CDTF">2021-08-09T10:13:55Z</dcterms:modified>
</cp:coreProperties>
</file>