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90" yWindow="390" windowWidth="19380" windowHeight="14685"/>
  </bookViews>
  <sheets>
    <sheet name="Sheet1" sheetId="1" r:id="rId1"/>
    <sheet name="Sheet2" sheetId="2" r:id="rId2"/>
    <sheet name="Sheet3" sheetId="3" r:id="rId3"/>
  </sheets>
  <definedNames>
    <definedName name="_GoBack" localSheetId="0">Sheet1!#REF!</definedName>
  </definedNames>
  <calcPr calcId="181029" iterateDelta="1E-4"/>
</workbook>
</file>

<file path=xl/calcChain.xml><?xml version="1.0" encoding="utf-8"?>
<calcChain xmlns="http://schemas.openxmlformats.org/spreadsheetml/2006/main">
  <c r="L36" i="1"/>
  <c r="M36" s="1"/>
  <c r="K36"/>
  <c r="L35"/>
  <c r="M35" s="1"/>
  <c r="K35"/>
  <c r="L34"/>
  <c r="M34" s="1"/>
  <c r="K34"/>
  <c r="L33"/>
  <c r="M33" s="1"/>
  <c r="K33"/>
  <c r="L32"/>
  <c r="M32" s="1"/>
  <c r="K32"/>
  <c r="L31"/>
  <c r="M31" s="1"/>
  <c r="K31"/>
</calcChain>
</file>

<file path=xl/sharedStrings.xml><?xml version="1.0" encoding="utf-8"?>
<sst xmlns="http://schemas.openxmlformats.org/spreadsheetml/2006/main" count="106" uniqueCount="94">
  <si>
    <t>PASIŪLYMO FORMA IR TECHNINĖ SPECIFIKACIJA</t>
  </si>
  <si>
    <t>Nacionaliniam vėžio institutui</t>
  </si>
  <si>
    <t>Tiekėjo pavadinimas /Jeigu dalyvauja ūkio subjektų grupė, surašomi visi dalyvių pavadinimai/</t>
  </si>
  <si>
    <t>Tiekėjo adresas /Jeigu dalyvauja ūkio subjektų grupė, surašomi visi dalyvių adresai/</t>
  </si>
  <si>
    <t>PVM mokėtojo kodas</t>
  </si>
  <si>
    <t>Sutartį pasirašysiančio asmens pareigos, vardas, pavardė</t>
  </si>
  <si>
    <t>Banko pavadinimas, banko kodas, atsiskaitomosios sąskaitos numeris</t>
  </si>
  <si>
    <t>Šiuo pasiūlymu pažymime, kad sutinkame su visomis pirkimo sąlygomis, nustatytomis pirkimo dokumentuose.</t>
  </si>
  <si>
    <t>Į pasiūlymo kainą įskaičiuoti visi tiekėjo mokami mokesčiai ir visos išlaidos, susijusios su pasiūlymo rengimu ir su pirkimo sutarties vykdymu, įskaitant atsiskaitymo dokumentų pateikimo per informacinę sistemą "E. Sąskaita" išlaidas.</t>
  </si>
  <si>
    <t>Subtiekėjo/subteikėjo pavadinimas</t>
  </si>
  <si>
    <t>Dokumento pavadinimas</t>
  </si>
  <si>
    <t>Kartu su pasiūlymu pateikiami šie dokumentai (pasirašydamas pasiūlymą ar kiekvieną dokumentą saugiu elektroniniu parašu patvirtinu, kad dokumentų skaitmeninės kopijos yra tikros):</t>
  </si>
  <si>
    <t>Pateiktų dokumentų pavadinimas</t>
  </si>
  <si>
    <t>Dokumento puslapių skaičius</t>
  </si>
  <si>
    <t>Pasiūlymas galioja iki termino, nustatyto pirkimo dokumentuose.</t>
  </si>
  <si>
    <t>__________________________</t>
  </si>
  <si>
    <t>(Parašas)</t>
  </si>
  <si>
    <t>Gamintojo pavadinimas, šalis</t>
  </si>
  <si>
    <t>Subtiekėjo/subteikėjo vykdomų įsipareigojimų apibūdinimas</t>
  </si>
  <si>
    <t>(Vardas ir pavardė)</t>
  </si>
  <si>
    <t>Tiekėjo arba tiekėjo grupės narių juridinio asmens kodas (-ai) (tuo atveju, jei pasiūlymą teikia fizinis asmuo - verslo pažymėjimo Nr. ar pan.)</t>
  </si>
  <si>
    <t>Už tiekėjo sutartinių įsipareigojimų vykdymą atsakingo asmens/kontaktinio asmens pareigos, vardas, pavardė, telefono numeris, el. paštas</t>
  </si>
  <si>
    <t>Už pasiūlymą atsakingo asmens vardas, pavardė, pareigos, telefono numeris, el. pašto adresas</t>
  </si>
  <si>
    <t>Pirkimo dalies Nr.</t>
  </si>
  <si>
    <t>Prekės kodas</t>
  </si>
  <si>
    <t>PVM dydis %</t>
  </si>
  <si>
    <t>Mat. vnt. kaina, Eur be PVM</t>
  </si>
  <si>
    <t>Mat. vnt. kaina, Eur su PVM</t>
  </si>
  <si>
    <t>Suma, Eur be PVM</t>
  </si>
  <si>
    <t>Suma, Eur su PVM</t>
  </si>
  <si>
    <t>Reikalaujama charakteristika</t>
  </si>
  <si>
    <t>Pirkimo dalies pavadinimas</t>
  </si>
  <si>
    <t>Siūlomos prekės parametrų reikšmės (įrašyti konkrečias siūlomų prekių parametrų reikšmes, rašyti "taip" ir/arba "atitinka" - negalima</t>
  </si>
  <si>
    <r>
      <t xml:space="preserve">Atsižvelgdami į pirkimo dokumentuose išdėstytas sąlygas ir reikalavimus, siūlome šias prekes </t>
    </r>
    <r>
      <rPr>
        <b/>
        <sz val="11"/>
        <color theme="1"/>
        <rFont val="Times New Roman"/>
        <family val="1"/>
        <charset val="186"/>
      </rPr>
      <t>(siekiant sumažinti pasiūlymo apimtį/pasiūlymą sudarančių lapų skaičių, pasiūlymo formoje palikti tik tas pirkimo dalis/prekes, kurioms tiekėjas teikia pasiūlymą. Pasiūlymas turi būti pateiktas visai siūlomos pirkimo dalies apimčiai, neskaidant jos smulkiau):</t>
    </r>
  </si>
  <si>
    <t>Vykdant sutartį pasitelksime šiuos subtiekėjus/subteikėjus**:</t>
  </si>
  <si>
    <r>
      <t>*</t>
    </r>
    <r>
      <rPr>
        <sz val="11"/>
        <color theme="1"/>
        <rFont val="Times New Roman"/>
        <family val="1"/>
        <charset val="186"/>
      </rPr>
      <t>*</t>
    </r>
    <r>
      <rPr>
        <i/>
        <sz val="11"/>
        <color theme="1"/>
        <rFont val="Times New Roman"/>
        <family val="1"/>
        <charset val="186"/>
      </rPr>
      <t>Pildyti tuomet, jei sutarties vykdymui bus pasitelkti subtiekėjai/subteikėjai.</t>
    </r>
  </si>
  <si>
    <t>Informuojame, kad šiame pasiūlyme konfidenciali informacija yra ši***:</t>
  </si>
  <si>
    <r>
      <t>*</t>
    </r>
    <r>
      <rPr>
        <sz val="11"/>
        <color theme="1"/>
        <rFont val="Times New Roman"/>
        <family val="1"/>
        <charset val="186"/>
      </rPr>
      <t>**</t>
    </r>
    <r>
      <rPr>
        <i/>
        <sz val="11"/>
        <color theme="1"/>
        <rFont val="Times New Roman"/>
        <family val="1"/>
        <charset val="186"/>
      </rPr>
      <t>Pildyti tuomet, jei bus pateikta konfidenciali informacija. Tiekėjas negali nurodyti, kad konfidenciali informacija yra pasiūlymo kaina, vieneto kaina (įkainis) arba, kad visas pasiūlymas yra konfidencialus.</t>
    </r>
    <r>
      <rPr>
        <b/>
        <i/>
        <sz val="11"/>
        <color theme="1"/>
        <rFont val="Times New Roman"/>
        <family val="1"/>
        <charset val="186"/>
      </rPr>
      <t xml:space="preserve"> </t>
    </r>
    <r>
      <rPr>
        <b/>
        <i/>
        <u/>
        <sz val="11"/>
        <color theme="1"/>
        <rFont val="Times New Roman"/>
        <family val="1"/>
        <charset val="186"/>
      </rPr>
      <t>Primename, kad nuo 2015-01-01 Perkančioji organizacija laimėjusių dalyvių pasiūlymus (visų pateiktų dokumentų visumą), sudarytas pirkimo sutartis ir jų pakeitimus privalo viešinti naudodamasi CVP IS priemonėmis.</t>
    </r>
    <r>
      <rPr>
        <b/>
        <i/>
        <sz val="11"/>
        <color theme="1"/>
        <rFont val="Times New Roman"/>
        <family val="1"/>
        <charset val="186"/>
      </rPr>
      <t xml:space="preserve"> </t>
    </r>
    <r>
      <rPr>
        <i/>
        <sz val="11"/>
        <color theme="1"/>
        <rFont val="Times New Roman"/>
        <family val="1"/>
        <charset val="186"/>
      </rPr>
      <t>Tiekėjui nenurodžius, kokia informacija yra konfidenciali, laikoma, kad konfidencialios informacijos pasiūlyme nėra.</t>
    </r>
  </si>
  <si>
    <t>(data)</t>
  </si>
  <si>
    <t>Kiekis</t>
  </si>
  <si>
    <t xml:space="preserve">Matavimo vnt.
</t>
  </si>
  <si>
    <t>(Tiekėjo pavadinimas)</t>
  </si>
  <si>
    <t>Dokumento puslapis, kuriame yra konfidenciali informacija</t>
  </si>
  <si>
    <t>(Pasirašiusio asmens pareigos)</t>
  </si>
  <si>
    <t>Užpildytas dokumentas turi būti pateiktas ne skenuota forma, bet prisegant atskiru dokumentu Microsoft Excel ar kita visuotinai prieinama pan. programa.</t>
  </si>
  <si>
    <t>Viešojo pirkimo supaprastinto atviro konkurso</t>
  </si>
  <si>
    <t>Specialiųjų pirkimo sąlygų 1 priedas</t>
  </si>
  <si>
    <t xml:space="preserve">PASTABOS: Bendra pirkimo dalies kaina turi būti nurodyta dviejų skaičių po kablelio tikslumu. Siekiant išvengti apskaičiavimo klaidų, vienetų kainos gali būti nurodomos iki 6 skaičių po kablelio tikslumu. 
Siūlomos prekės turi atitikti medicinos prietaisų saugos techninių reglamentų reikalavimus, paženklintos CE ženklu, su etiketėmis ir naudojimo instrukcijomis lietuvių kalba.
</t>
  </si>
  <si>
    <t>y</t>
  </si>
  <si>
    <t>Tracheostominis vamzdelis Nr. 7</t>
  </si>
  <si>
    <t>Tracheostominis vamzdelis Nr. 7,5</t>
  </si>
  <si>
    <t>Tracheostominis vamzdelis Nr. 8</t>
  </si>
  <si>
    <t>Tracheostominis vamzdelis Nr. 8,5</t>
  </si>
  <si>
    <t>Tracheostominis vamzdelis Nr. 9</t>
  </si>
  <si>
    <t>Tracheostominis vamzdelis Nr. 10</t>
  </si>
  <si>
    <t xml:space="preserve">Pagamintas iš minkšto PVC, su pripučiama manžete, išorinis diametras nedaugiau 10,0 mm, o pripūstos manžetės diametras nedaugiau 21 mm  kampas 95±5 laipsniai, 15 mm jungtis, minkšti tvirtinimo prie kaklo sparneliai, išilginė rentgenokontastinė juosta. Rinkinyje turi būti dvi vidinės kaniulės, raištelis kaklui, įvedimo obturatorius, liubrikantas. Sterilus, be latekso. Nr.7. </t>
  </si>
  <si>
    <t xml:space="preserve">Pagamintas iš minkšto PVC, su pripučiama manžete, išorinis diametras nedaugiau 10,5 mm, o pripūstos manžetės diametras nedaugiau 25 mm  kampas 95±5 laipsniai, 15 mm jungtis, minkšti tvirtinimo prie kaklo sparneliai, išilginė rentgenokontastinė juosta. Rinkinyje turi būti dvi vidinės kaniulės, raištelis kaklui, įvedimo obturatorius, liubrikantas. Sterilus, be latekso. Nr.7,5. </t>
  </si>
  <si>
    <t xml:space="preserve">Pagamintas iš minkšto PVC, su pripučiama manžete,išorinis diametras nedaugiau 11,5 mm, o pripūstos manžetės diametras nedaugiau 28 mm  kampas 95±5 laipsniai, 15 mm jungtis, minkšti tvirtinimo prie kaklo sparneliai, išilginė rentgenokontastinė juosta. Rinkinyje turi būti dvi vidinės kaniulės, raištelis kaklui, įvedimo obturatorius, liubrikantas. Sterilus, be latekso. Nr.8. </t>
  </si>
  <si>
    <t>Rink.</t>
  </si>
  <si>
    <t xml:space="preserve">Pagamintas iš minkšto PVC, su pripučiama manžete,išorinis diametras nedaugiau 12,0 mm, o pripūstos manžetės diametras nedaugiau 28 mm  kampas 95±5 laipsniai, 15 mm jungtis, minkšti tvirtinimo prie kaklo sparneliai, išilginė rentgenokontastinė juosta. Rinkinyje turi būti dvi vidinės kaniulės, raištelis kaklui, įvedimo obturatorius, liubrikantas. Sterilus, be latekso. Nr.8,5. </t>
  </si>
  <si>
    <t xml:space="preserve">Pagamintas iš minkšto PVC, su pripučiama manžete,išorinis diametras nedaugiau 13,0 mm, o pripūstos manžetės diametras nedaugiau 28 mm  kampas 95±5 laipsniai, 15 mm jungtis, minkšti tvirtinimo prie kaklo sparneliai, išilginė rentgenokontastinė juosta. Rinkinyje turi būti dvi vidinės kaniulės, raištelis kaklui, įvedimo obturatorius, liubrikantas. Sterilus, be latekso. Nr.9. </t>
  </si>
  <si>
    <t xml:space="preserve">Pagamintas iš minkšto PVC, su pripučiama manžete,išorinis diametras nedaugiau 13,5 mm, o pripūstos manžetės diametras nedaugiau 28 mm  kampas 95±5 laipsniai, 15 mm jungtis, minkšti tvirtinimo prie kaklo sparneliai, išilginė rentgenokontastinė juosta. Rinkinyje turi būti dvi vidinės kaniulės, raištelis kaklui, įvedimo obturatorius, liubrikantas. Sterilus, be latekso. Nr.10. </t>
  </si>
  <si>
    <t xml:space="preserve">"Dujų terapijos, kvėpavimo ir pagalbinių medicininių priemoniųų  pirkimas" </t>
  </si>
  <si>
    <t>DĖL DUJŲ TERAPIJOS, KVĖPAVIMO IR PAGALBINIŲ MEDICININIŲ PRIEMONIŲ  PIRKIMO</t>
  </si>
  <si>
    <t>Medtronic/Covidien. JAV</t>
  </si>
  <si>
    <t>5CN70R</t>
  </si>
  <si>
    <t>6CN75R</t>
  </si>
  <si>
    <t>7CN80R</t>
  </si>
  <si>
    <t>8CN85R</t>
  </si>
  <si>
    <t>9CN90R</t>
  </si>
  <si>
    <t>10CN10R</t>
  </si>
  <si>
    <r>
      <t xml:space="preserve">Pagamintas iš minkšto PVC, su pripučiama manžete, išorinis diametras  12,7 mm,  pripūstos manžetės diametras  27,6 mm. Su minkštais tvirtinimo prie kaklo sparneliais. Nr.8. Prekės kodas 9CN90R. </t>
    </r>
    <r>
      <rPr>
        <b/>
        <i/>
        <sz val="10"/>
        <rFont val="Times New Roman"/>
        <family val="1"/>
      </rPr>
      <t xml:space="preserve">Konfidencialu_Brošiūra_nr.1 -31 psl. </t>
    </r>
    <r>
      <rPr>
        <sz val="10"/>
        <rFont val="Times New Roman"/>
        <family val="1"/>
      </rPr>
      <t xml:space="preserve"> Vamzdelio kampas 90 laipsnių, 15 mm jungtis,  išilginė rentgenokontastinė juosta. Rinkinyje yra dvi vidinės kaniulės, raištelis kaklui, įvedimo obturatorius, liubrikantas. Sterilus, be latekso.  </t>
    </r>
    <r>
      <rPr>
        <b/>
        <i/>
        <sz val="10"/>
        <rFont val="Times New Roman"/>
        <family val="1"/>
      </rPr>
      <t xml:space="preserve">Konfidencialu_Instrukcija -2 psl., 7 psl., 9 psl.,  92 psl. </t>
    </r>
    <r>
      <rPr>
        <sz val="10"/>
        <rFont val="Times New Roman"/>
        <family val="1"/>
      </rPr>
      <t xml:space="preserve">Komplektuojama su lubrikantu, prekės kodas 19014. </t>
    </r>
    <r>
      <rPr>
        <b/>
        <i/>
        <sz val="10"/>
        <rFont val="Times New Roman"/>
        <family val="1"/>
        <charset val="186"/>
      </rPr>
      <t>Konfidencialu_Brošiūra_Nr. 2 - 19 psl.</t>
    </r>
  </si>
  <si>
    <t>UAB "Sorimpeksas"</t>
  </si>
  <si>
    <t>2021-08-27 Nr. ______</t>
  </si>
  <si>
    <t>Šiaulių 16 a., Kaunas</t>
  </si>
  <si>
    <t>Daiva Macijauskienė, 8-37 361766, 8*612 21183, daiva@sorimpeksas.com</t>
  </si>
  <si>
    <t>LT357332412</t>
  </si>
  <si>
    <t>Direktorius Ramūnas Žalnerauskas, 8-37 361766, info@sorimpeksas.com,  vadybininkė Kristina Dainauskienė, tel. 8-620 87903, kristina.d@sorimpeksas.com</t>
  </si>
  <si>
    <t>Direktorius Ramūnas Žalnerauskas</t>
  </si>
  <si>
    <t>LT647300010002276949, AB Swedbank, kodas: 7300</t>
  </si>
  <si>
    <t>Direktoriaus įgaliojimas</t>
  </si>
  <si>
    <t>Konfidencialu. RC pažyma</t>
  </si>
  <si>
    <t>EBVPD pažyma</t>
  </si>
  <si>
    <r>
      <t xml:space="preserve">Pagamintas iš minkšto PVC, su pripučiama manžete, išorinis diametras  10,1 mm,  pripūstos manžetės diametras  23 mm. Su minkštais tvirtinimo prie kaklo sparneliais. Nr.7. Prekės kodas 5CN70R. </t>
    </r>
    <r>
      <rPr>
        <b/>
        <i/>
        <sz val="10"/>
        <rFont val="Times New Roman"/>
        <family val="1"/>
      </rPr>
      <t xml:space="preserve">Brošiūra_nr.1 -31 psl. </t>
    </r>
    <r>
      <rPr>
        <sz val="10"/>
        <rFont val="Times New Roman"/>
        <family val="1"/>
      </rPr>
      <t xml:space="preserve"> Vamzdelio kampas 79 laipsniai, 15 mm jungtis,  išilginė rentgenokontastinė juosta. Rinkinyje yra dvi vidinės kaniulės, raištelis kaklui, įvedimo obturatorius, liubrikantas. Sterilus, be latekso.  </t>
    </r>
    <r>
      <rPr>
        <b/>
        <i/>
        <sz val="10"/>
        <rFont val="Times New Roman"/>
        <family val="1"/>
      </rPr>
      <t xml:space="preserve">Instrukcija -2 psl., 7 psl., </t>
    </r>
    <r>
      <rPr>
        <b/>
        <i/>
        <sz val="10"/>
        <rFont val="Times New Roman"/>
        <family val="1"/>
        <charset val="186"/>
      </rPr>
      <t>9 psl.</t>
    </r>
    <r>
      <rPr>
        <b/>
        <i/>
        <sz val="10"/>
        <rFont val="Times New Roman"/>
        <family val="1"/>
      </rPr>
      <t xml:space="preserve">, 92 psl. </t>
    </r>
    <r>
      <rPr>
        <sz val="10"/>
        <rFont val="Times New Roman"/>
        <family val="1"/>
      </rPr>
      <t xml:space="preserve"> Komplektuojama su lubrikantu, prekės kodas 19014. </t>
    </r>
    <r>
      <rPr>
        <b/>
        <i/>
        <sz val="10"/>
        <rFont val="Times New Roman"/>
        <family val="1"/>
      </rPr>
      <t>Brošiūra_Nr. 2 - 19 psl.</t>
    </r>
  </si>
  <si>
    <r>
      <t xml:space="preserve">Pagamintas iš minkšto PVC, su pripučiama manžete, išorinis diametras  10,8 mm,  pripūstos manžetės diametras  25,4 mm. Su minkštais tvirtinimo prie kaklo sparneliais. Nr.7.5 Prekės kodas 6CN75R. </t>
    </r>
    <r>
      <rPr>
        <b/>
        <i/>
        <sz val="10"/>
        <rFont val="Times New Roman"/>
        <family val="1"/>
      </rPr>
      <t xml:space="preserve">Brošiūra_nr.1 -31 psl. </t>
    </r>
    <r>
      <rPr>
        <sz val="10"/>
        <rFont val="Times New Roman"/>
        <family val="1"/>
      </rPr>
      <t xml:space="preserve"> Vamzdelio kampas 85 laipsniai, 15 mm jungtis,  išilginė rentgenokontastinė juosta. Rinkinyje yra dvi vidinės kaniulės, raištelis kaklui, įvedimo obturatorius, liubrikantas. Sterilus, be latekso.  </t>
    </r>
    <r>
      <rPr>
        <b/>
        <i/>
        <sz val="10"/>
        <rFont val="Times New Roman"/>
        <family val="1"/>
      </rPr>
      <t xml:space="preserve">Instrukcija -2 psl., 7 psl., 9 psl, 92 psl. </t>
    </r>
    <r>
      <rPr>
        <sz val="10"/>
        <rFont val="Times New Roman"/>
        <family val="1"/>
      </rPr>
      <t xml:space="preserve">Komplektuojama su lubrikantu, prekės kodas 19014. </t>
    </r>
    <r>
      <rPr>
        <b/>
        <i/>
        <sz val="10"/>
        <rFont val="Times New Roman"/>
        <family val="1"/>
        <charset val="186"/>
      </rPr>
      <t>Brošiūra_Nr. 2 - 19 psl.</t>
    </r>
  </si>
  <si>
    <r>
      <t xml:space="preserve">Pagamintas iš minkšto PVC, su pripučiama manžete, išorinis diametras  11,4 mm,  pripūstos manžetės diametras  25,4 mm. Su minkštais tvirtinimo prie kaklo sparneliais. Nr.8. Prekės kodas 7CN80R. </t>
    </r>
    <r>
      <rPr>
        <b/>
        <i/>
        <sz val="10"/>
        <rFont val="Times New Roman"/>
        <family val="1"/>
      </rPr>
      <t xml:space="preserve">Brošiūra_nr.1 -31 psl. </t>
    </r>
    <r>
      <rPr>
        <sz val="10"/>
        <rFont val="Times New Roman"/>
        <family val="1"/>
      </rPr>
      <t xml:space="preserve"> Vamzdelio kampas 88 laipsniai, 15 mm jungtis,  išilginė rentgenokontastinė juosta. Rinkinyje yra dvi vidinės kaniulės, raištelis kaklui, įvedimo obturatorius, liubrikantas. Sterilus, be latekso.  </t>
    </r>
    <r>
      <rPr>
        <b/>
        <i/>
        <sz val="10"/>
        <rFont val="Times New Roman"/>
        <family val="1"/>
      </rPr>
      <t xml:space="preserve">Instrukcija -2 psl., 7 psl., 92 psl. </t>
    </r>
    <r>
      <rPr>
        <sz val="10"/>
        <rFont val="Times New Roman"/>
        <family val="1"/>
      </rPr>
      <t xml:space="preserve">Komplektuojama su lubrikantu, prekės kodas 19014. </t>
    </r>
    <r>
      <rPr>
        <b/>
        <i/>
        <sz val="10"/>
        <rFont val="Times New Roman"/>
        <family val="1"/>
        <charset val="186"/>
      </rPr>
      <t>Brošiūra_Nr. 2 - 19 psl.</t>
    </r>
  </si>
  <si>
    <r>
      <t xml:space="preserve">Pagamintas iš minkšto PVC, su pripučiama manžete, išorinis diametras  12,2 mm,  pripūstos manžetės diametras  26,6 mm. Su minkštais tvirtinimo prie kaklo sparneliais. Nr.8. Prekės kodas 8CN85R. </t>
    </r>
    <r>
      <rPr>
        <b/>
        <i/>
        <sz val="10"/>
        <rFont val="Times New Roman"/>
        <family val="1"/>
      </rPr>
      <t xml:space="preserve">Brošiūra_nr.1 -31 psl. </t>
    </r>
    <r>
      <rPr>
        <sz val="10"/>
        <rFont val="Times New Roman"/>
        <family val="1"/>
      </rPr>
      <t xml:space="preserve"> Vamzdelio kampas 90 laipsnių, 15 mm jungtis,  išilginė rentgenokontastinė juosta. Rinkinyje yra dvi vidinės kaniulės, raištelis kaklui, įvedimo obturatorius, liubrikantas. Sterilus, be latekso.  </t>
    </r>
    <r>
      <rPr>
        <b/>
        <i/>
        <sz val="10"/>
        <rFont val="Times New Roman"/>
        <family val="1"/>
      </rPr>
      <t xml:space="preserve">Instrukcija -2 psl., 7 psl., 9 psl, 92 psl. </t>
    </r>
    <r>
      <rPr>
        <sz val="10"/>
        <rFont val="Times New Roman"/>
        <family val="1"/>
      </rPr>
      <t xml:space="preserve">Komplektuojama su lubrikantu, prekės kodas 19014. </t>
    </r>
    <r>
      <rPr>
        <b/>
        <i/>
        <sz val="10"/>
        <rFont val="Times New Roman"/>
        <family val="1"/>
        <charset val="186"/>
      </rPr>
      <t>Brošiūra_Nr. 2 - 19 psl.</t>
    </r>
  </si>
  <si>
    <r>
      <t xml:space="preserve">Pagamintas iš minkšto PVC, su pripučiama manžete, išorinis diametras  13,8 mm,  pripūstos manžetės diametras  28,6 mm. Su minkštais tvirtinimo prie kaklo sparneliais. Nr.8. Prekės kodas 10CN10R. </t>
    </r>
    <r>
      <rPr>
        <b/>
        <i/>
        <sz val="10"/>
        <rFont val="Times New Roman"/>
        <family val="1"/>
      </rPr>
      <t xml:space="preserve">Brošiūra_nr.1 -31 psl. </t>
    </r>
    <r>
      <rPr>
        <sz val="10"/>
        <rFont val="Times New Roman"/>
        <family val="1"/>
      </rPr>
      <t xml:space="preserve"> Vamzdelio kampas 90 laipsnių, 15 mm jungtis,  išilginė rentgenokontastinė juosta. Rinkinyje yra dvi vidinės kaniulės, raištelis kaklui, įvedimo obturatorius, liubrikantas. Sterilus, be latekso.  </t>
    </r>
    <r>
      <rPr>
        <b/>
        <i/>
        <sz val="10"/>
        <rFont val="Times New Roman"/>
        <family val="1"/>
      </rPr>
      <t xml:space="preserve">Instrukcija -2 psl., 7 psl., 9 psl.,  92 psl. </t>
    </r>
    <r>
      <rPr>
        <sz val="10"/>
        <rFont val="Times New Roman"/>
        <family val="1"/>
      </rPr>
      <t xml:space="preserve">Komplektuojama su lubrikantu, prekės kodas 19014. </t>
    </r>
    <r>
      <rPr>
        <b/>
        <i/>
        <sz val="10"/>
        <rFont val="Times New Roman"/>
        <family val="1"/>
        <charset val="186"/>
      </rPr>
      <t>Brošiūra_Nr. 2 - 19 psl.</t>
    </r>
  </si>
  <si>
    <t>CE sertifikatas</t>
  </si>
  <si>
    <t>Brošiūra_Nr.1</t>
  </si>
  <si>
    <t>Brošiūra_Nr.2</t>
  </si>
  <si>
    <t>Instrukcija</t>
  </si>
  <si>
    <t>Viešųjų pirkimų vadybininkė</t>
  </si>
  <si>
    <t>Daiva Macijauskienė</t>
  </si>
</sst>
</file>

<file path=xl/styles.xml><?xml version="1.0" encoding="utf-8"?>
<styleSheet xmlns="http://schemas.openxmlformats.org/spreadsheetml/2006/main">
  <numFmts count="1">
    <numFmt numFmtId="164" formatCode="m/d;@"/>
  </numFmts>
  <fonts count="17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8"/>
      <color theme="1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i/>
      <sz val="11"/>
      <color theme="1"/>
      <name val="Times New Roman"/>
      <family val="1"/>
      <charset val="186"/>
    </font>
    <font>
      <b/>
      <i/>
      <sz val="11"/>
      <color theme="1"/>
      <name val="Times New Roman"/>
      <family val="1"/>
      <charset val="186"/>
    </font>
    <font>
      <b/>
      <i/>
      <u/>
      <sz val="11"/>
      <color theme="1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10"/>
      <name val="Times New Roman"/>
      <family val="1"/>
    </font>
    <font>
      <sz val="8"/>
      <color theme="1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b/>
      <i/>
      <sz val="10"/>
      <name val="Times New Roman"/>
      <family val="1"/>
    </font>
    <font>
      <b/>
      <i/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CC"/>
        <bgColor rgb="FF000000"/>
      </patternFill>
    </fill>
    <fill>
      <patternFill patternType="solid">
        <fgColor theme="6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9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1" fillId="0" borderId="0" xfId="0" applyFont="1" applyBorder="1" applyAlignment="1"/>
    <xf numFmtId="0" fontId="1" fillId="0" borderId="0" xfId="0" applyFont="1" applyAlignment="1">
      <alignment horizontal="left"/>
    </xf>
    <xf numFmtId="0" fontId="1" fillId="0" borderId="0" xfId="0" applyFont="1" applyAlignment="1"/>
    <xf numFmtId="0" fontId="1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6" fillId="0" borderId="0" xfId="0" applyFont="1" applyBorder="1" applyAlignment="1">
      <alignment horizontal="center"/>
    </xf>
    <xf numFmtId="2" fontId="6" fillId="0" borderId="0" xfId="0" applyNumberFormat="1" applyFont="1" applyFill="1" applyBorder="1" applyAlignment="1">
      <alignment horizontal="right" vertical="top" wrapText="1"/>
    </xf>
    <xf numFmtId="0" fontId="6" fillId="0" borderId="0" xfId="0" applyFont="1" applyFill="1" applyBorder="1" applyAlignment="1">
      <alignment vertical="top" wrapText="1"/>
    </xf>
    <xf numFmtId="2" fontId="4" fillId="0" borderId="0" xfId="0" applyNumberFormat="1" applyFont="1" applyFill="1" applyBorder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7" fillId="0" borderId="0" xfId="0" applyFont="1"/>
    <xf numFmtId="0" fontId="1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2" fontId="6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/>
    </xf>
    <xf numFmtId="0" fontId="7" fillId="0" borderId="0" xfId="0" applyFont="1" applyBorder="1" applyAlignment="1">
      <alignment horizontal="left" vertical="top" wrapText="1"/>
    </xf>
    <xf numFmtId="2" fontId="6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>
      <alignment horizontal="center" wrapText="1"/>
    </xf>
    <xf numFmtId="0" fontId="1" fillId="0" borderId="0" xfId="0" applyFont="1" applyAlignment="1">
      <alignment horizontal="center" vertical="top" wrapText="1"/>
    </xf>
    <xf numFmtId="0" fontId="3" fillId="0" borderId="1" xfId="0" applyFont="1" applyBorder="1" applyAlignment="1">
      <alignment vertical="top"/>
    </xf>
    <xf numFmtId="0" fontId="0" fillId="0" borderId="0" xfId="0" applyFont="1"/>
    <xf numFmtId="2" fontId="1" fillId="0" borderId="0" xfId="0" applyNumberFormat="1" applyFont="1" applyFill="1" applyBorder="1" applyAlignment="1">
      <alignment horizontal="left" vertical="top" wrapText="1"/>
    </xf>
    <xf numFmtId="2" fontId="1" fillId="0" borderId="0" xfId="0" applyNumberFormat="1" applyFont="1" applyBorder="1" applyAlignment="1">
      <alignment horizontal="right" vertical="top" wrapText="1"/>
    </xf>
    <xf numFmtId="0" fontId="1" fillId="0" borderId="0" xfId="0" applyFont="1" applyBorder="1" applyAlignment="1">
      <alignment vertical="top" wrapText="1"/>
    </xf>
    <xf numFmtId="2" fontId="12" fillId="0" borderId="0" xfId="0" applyNumberFormat="1" applyFont="1" applyBorder="1"/>
    <xf numFmtId="0" fontId="3" fillId="0" borderId="2" xfId="0" applyFont="1" applyBorder="1" applyAlignment="1">
      <alignment horizontal="center" vertical="top" wrapText="1"/>
    </xf>
    <xf numFmtId="0" fontId="13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 wrapText="1"/>
    </xf>
    <xf numFmtId="2" fontId="3" fillId="0" borderId="1" xfId="0" applyNumberFormat="1" applyFont="1" applyBorder="1" applyAlignment="1">
      <alignment vertical="top"/>
    </xf>
    <xf numFmtId="2" fontId="10" fillId="0" borderId="1" xfId="0" applyNumberFormat="1" applyFont="1" applyBorder="1" applyAlignment="1">
      <alignment vertical="top"/>
    </xf>
    <xf numFmtId="2" fontId="10" fillId="3" borderId="1" xfId="0" applyNumberFormat="1" applyFont="1" applyFill="1" applyBorder="1" applyAlignment="1">
      <alignment vertical="top"/>
    </xf>
    <xf numFmtId="0" fontId="1" fillId="0" borderId="2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left" vertical="top" wrapText="1"/>
    </xf>
    <xf numFmtId="0" fontId="1" fillId="0" borderId="0" xfId="0" applyFont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164" fontId="1" fillId="0" borderId="2" xfId="0" applyNumberFormat="1" applyFont="1" applyBorder="1" applyAlignment="1">
      <alignment horizontal="center" vertical="top" wrapText="1"/>
    </xf>
    <xf numFmtId="164" fontId="1" fillId="0" borderId="3" xfId="0" applyNumberFormat="1" applyFont="1" applyBorder="1" applyAlignment="1">
      <alignment horizontal="center" vertical="top" wrapText="1"/>
    </xf>
    <xf numFmtId="164" fontId="1" fillId="0" borderId="4" xfId="0" applyNumberFormat="1" applyFont="1" applyBorder="1" applyAlignment="1">
      <alignment horizontal="center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1" fillId="0" borderId="0" xfId="0" applyNumberFormat="1" applyFont="1" applyFill="1" applyBorder="1" applyAlignment="1">
      <alignment horizontal="left" vertical="top" wrapText="1"/>
    </xf>
    <xf numFmtId="0" fontId="7" fillId="0" borderId="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76"/>
  <sheetViews>
    <sheetView tabSelected="1" zoomScale="85" zoomScaleNormal="85" workbookViewId="0">
      <selection activeCell="R36" sqref="R36"/>
    </sheetView>
  </sheetViews>
  <sheetFormatPr defaultRowHeight="15"/>
  <cols>
    <col min="1" max="1" width="7.5703125" customWidth="1"/>
    <col min="2" max="2" width="17.140625" customWidth="1"/>
    <col min="3" max="3" width="50.85546875" customWidth="1"/>
    <col min="4" max="4" width="42.85546875" customWidth="1"/>
    <col min="5" max="5" width="11" customWidth="1"/>
    <col min="6" max="6" width="8.7109375" customWidth="1"/>
    <col min="7" max="8" width="8.42578125" customWidth="1"/>
    <col min="9" max="9" width="6.140625" customWidth="1"/>
    <col min="10" max="10" width="9.28515625" customWidth="1"/>
    <col min="11" max="11" width="9.42578125" customWidth="1"/>
    <col min="12" max="12" width="9" customWidth="1"/>
    <col min="13" max="13" width="10.140625" customWidth="1"/>
    <col min="15" max="15" width="9.140625" customWidth="1"/>
  </cols>
  <sheetData>
    <row r="1" spans="1:17" ht="15" customHeight="1">
      <c r="C1" s="7"/>
      <c r="D1" s="35"/>
      <c r="E1" s="1"/>
      <c r="F1" s="1"/>
      <c r="G1" s="1"/>
      <c r="H1" s="83" t="s">
        <v>45</v>
      </c>
      <c r="I1" s="83"/>
      <c r="J1" s="83"/>
      <c r="K1" s="83"/>
      <c r="L1" s="83"/>
      <c r="M1" s="83"/>
      <c r="N1" s="10"/>
      <c r="O1" s="10"/>
    </row>
    <row r="2" spans="1:17" ht="30.75" customHeight="1">
      <c r="C2" s="7"/>
      <c r="D2" s="35"/>
      <c r="E2" s="1"/>
      <c r="F2" s="1"/>
      <c r="G2" s="1"/>
      <c r="H2" s="83" t="s">
        <v>62</v>
      </c>
      <c r="I2" s="83"/>
      <c r="J2" s="83"/>
      <c r="K2" s="83"/>
      <c r="L2" s="83"/>
      <c r="M2" s="83"/>
      <c r="N2" s="12"/>
      <c r="O2" s="12"/>
    </row>
    <row r="3" spans="1:17" ht="15" customHeight="1">
      <c r="C3" s="17"/>
      <c r="D3" s="35"/>
      <c r="E3" s="1"/>
      <c r="F3" s="1"/>
      <c r="G3" s="1"/>
      <c r="H3" s="10" t="s">
        <v>46</v>
      </c>
      <c r="I3" s="10"/>
      <c r="J3" s="10"/>
      <c r="K3" s="10"/>
      <c r="L3" s="10"/>
      <c r="M3" s="10"/>
      <c r="N3" s="18"/>
      <c r="O3" s="18"/>
    </row>
    <row r="4" spans="1:17" ht="15" customHeight="1">
      <c r="C4" s="17"/>
      <c r="D4" s="35"/>
      <c r="E4" s="1"/>
      <c r="F4" s="1"/>
      <c r="G4" s="1"/>
      <c r="H4" s="1"/>
      <c r="I4" s="1"/>
      <c r="J4" s="2"/>
      <c r="K4" s="2"/>
      <c r="L4" s="2"/>
      <c r="M4" s="18"/>
      <c r="N4" s="18"/>
      <c r="O4" s="18"/>
    </row>
    <row r="5" spans="1:17" ht="15" customHeight="1">
      <c r="A5" s="67" t="s">
        <v>72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4"/>
      <c r="O5" s="4"/>
    </row>
    <row r="6" spans="1:17" ht="15" customHeight="1">
      <c r="A6" s="84" t="s">
        <v>41</v>
      </c>
      <c r="B6" s="84"/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11"/>
      <c r="O6" s="11"/>
    </row>
    <row r="7" spans="1:17" ht="15" customHeight="1">
      <c r="C7" s="11"/>
      <c r="D7" s="11"/>
      <c r="E7" s="11"/>
      <c r="F7" s="11"/>
      <c r="G7" s="19"/>
      <c r="H7" s="39"/>
      <c r="I7" s="11"/>
      <c r="J7" s="11"/>
      <c r="K7" s="11"/>
      <c r="L7" s="11"/>
      <c r="M7" s="11"/>
      <c r="N7" s="11"/>
      <c r="O7" s="11"/>
    </row>
    <row r="8" spans="1:17" ht="15" customHeight="1">
      <c r="C8" s="7"/>
      <c r="D8" s="35"/>
      <c r="E8" s="1"/>
      <c r="F8" s="1"/>
      <c r="G8" s="1"/>
      <c r="H8" s="1"/>
      <c r="I8" s="1"/>
      <c r="J8" s="2"/>
      <c r="K8" s="2"/>
      <c r="L8" s="2"/>
      <c r="M8" s="3"/>
      <c r="N8" s="3"/>
      <c r="O8" s="3"/>
    </row>
    <row r="9" spans="1:17" ht="15" customHeight="1">
      <c r="C9" s="85" t="s">
        <v>1</v>
      </c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</row>
    <row r="10" spans="1:17" ht="15" customHeight="1">
      <c r="C10" s="7"/>
      <c r="D10" s="35"/>
      <c r="E10" s="1"/>
      <c r="F10" s="1"/>
      <c r="G10" s="1"/>
      <c r="H10" s="1"/>
      <c r="I10" s="1"/>
      <c r="J10" s="2"/>
      <c r="K10" s="2"/>
      <c r="L10" s="2"/>
      <c r="M10" s="3"/>
      <c r="N10" s="3"/>
      <c r="O10" s="3"/>
    </row>
    <row r="11" spans="1:17" ht="15" customHeight="1">
      <c r="C11" s="7"/>
      <c r="D11" s="35"/>
      <c r="E11" s="1"/>
      <c r="F11" s="1"/>
      <c r="G11" s="1"/>
      <c r="H11" s="1"/>
      <c r="I11" s="1"/>
      <c r="J11" s="2"/>
      <c r="K11" s="2"/>
      <c r="L11" s="2"/>
      <c r="M11" s="3"/>
      <c r="N11" s="3"/>
      <c r="O11" s="3"/>
    </row>
    <row r="12" spans="1:17" ht="15" customHeight="1">
      <c r="A12" s="68" t="s">
        <v>0</v>
      </c>
      <c r="B12" s="68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8"/>
      <c r="N12" s="6"/>
      <c r="O12" s="6"/>
      <c r="P12" s="6"/>
      <c r="Q12" s="6"/>
    </row>
    <row r="13" spans="1:17" ht="31.5" customHeight="1">
      <c r="A13" s="69" t="s">
        <v>63</v>
      </c>
      <c r="B13" s="69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"/>
      <c r="O13" s="6"/>
      <c r="P13" s="5"/>
      <c r="Q13" s="5"/>
    </row>
    <row r="14" spans="1:17" ht="15" customHeight="1">
      <c r="A14" s="67" t="s">
        <v>73</v>
      </c>
      <c r="B14" s="67"/>
      <c r="C14" s="67"/>
      <c r="D14" s="67"/>
      <c r="E14" s="67"/>
      <c r="F14" s="67"/>
      <c r="G14" s="67"/>
      <c r="H14" s="67"/>
      <c r="I14" s="67"/>
      <c r="J14" s="67"/>
      <c r="K14" s="67"/>
      <c r="L14" s="67"/>
      <c r="M14" s="67"/>
      <c r="N14" s="3"/>
      <c r="O14" s="3"/>
    </row>
    <row r="15" spans="1:17" ht="15" customHeight="1">
      <c r="A15" s="67" t="s">
        <v>38</v>
      </c>
      <c r="B15" s="67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3"/>
      <c r="O15" s="3"/>
    </row>
    <row r="16" spans="1:17" ht="15" customHeight="1">
      <c r="C16" s="7"/>
      <c r="D16" s="35"/>
      <c r="E16" s="1"/>
      <c r="F16" s="1"/>
      <c r="G16" s="67"/>
      <c r="H16" s="67"/>
      <c r="I16" s="67"/>
      <c r="J16" s="30"/>
      <c r="K16" s="9"/>
      <c r="L16" s="9"/>
      <c r="M16" s="3"/>
      <c r="N16" s="3"/>
      <c r="O16" s="3"/>
    </row>
    <row r="17" spans="1:19" ht="29.25" customHeight="1">
      <c r="C17" s="87" t="s">
        <v>2</v>
      </c>
      <c r="D17" s="88"/>
      <c r="E17" s="88"/>
      <c r="F17" s="88"/>
      <c r="G17" s="89"/>
      <c r="H17" s="87" t="s">
        <v>72</v>
      </c>
      <c r="I17" s="88"/>
      <c r="J17" s="88"/>
      <c r="K17" s="88"/>
      <c r="L17" s="88"/>
      <c r="M17" s="89"/>
      <c r="N17" s="8"/>
      <c r="O17" s="3"/>
    </row>
    <row r="18" spans="1:19" ht="26.25" customHeight="1">
      <c r="C18" s="87" t="s">
        <v>3</v>
      </c>
      <c r="D18" s="88"/>
      <c r="E18" s="88"/>
      <c r="F18" s="88"/>
      <c r="G18" s="89"/>
      <c r="H18" s="87" t="s">
        <v>74</v>
      </c>
      <c r="I18" s="88"/>
      <c r="J18" s="88"/>
      <c r="K18" s="88"/>
      <c r="L18" s="88"/>
      <c r="M18" s="89"/>
      <c r="N18" s="8"/>
      <c r="O18" s="3"/>
    </row>
    <row r="19" spans="1:19" ht="27" customHeight="1">
      <c r="C19" s="87" t="s">
        <v>22</v>
      </c>
      <c r="D19" s="88"/>
      <c r="E19" s="88"/>
      <c r="F19" s="88"/>
      <c r="G19" s="89"/>
      <c r="H19" s="87" t="s">
        <v>75</v>
      </c>
      <c r="I19" s="88"/>
      <c r="J19" s="88"/>
      <c r="K19" s="88"/>
      <c r="L19" s="88"/>
      <c r="M19" s="89"/>
      <c r="N19" s="8"/>
      <c r="O19" s="3"/>
    </row>
    <row r="20" spans="1:19" ht="33" customHeight="1">
      <c r="C20" s="87" t="s">
        <v>20</v>
      </c>
      <c r="D20" s="88"/>
      <c r="E20" s="88"/>
      <c r="F20" s="88"/>
      <c r="G20" s="89"/>
      <c r="H20" s="87">
        <v>135733248</v>
      </c>
      <c r="I20" s="88"/>
      <c r="J20" s="88"/>
      <c r="K20" s="88"/>
      <c r="L20" s="88"/>
      <c r="M20" s="89"/>
      <c r="N20" s="8"/>
      <c r="O20" s="3"/>
    </row>
    <row r="21" spans="1:19" ht="25.5" customHeight="1">
      <c r="C21" s="92" t="s">
        <v>4</v>
      </c>
      <c r="D21" s="93"/>
      <c r="E21" s="93"/>
      <c r="F21" s="93"/>
      <c r="G21" s="94"/>
      <c r="H21" s="92" t="s">
        <v>76</v>
      </c>
      <c r="I21" s="93"/>
      <c r="J21" s="93"/>
      <c r="K21" s="93"/>
      <c r="L21" s="93"/>
      <c r="M21" s="94"/>
      <c r="N21" s="8"/>
      <c r="O21" s="3"/>
    </row>
    <row r="22" spans="1:19" ht="50.25" customHeight="1">
      <c r="C22" s="87" t="s">
        <v>21</v>
      </c>
      <c r="D22" s="88"/>
      <c r="E22" s="88"/>
      <c r="F22" s="88"/>
      <c r="G22" s="89"/>
      <c r="H22" s="87" t="s">
        <v>77</v>
      </c>
      <c r="I22" s="88"/>
      <c r="J22" s="88"/>
      <c r="K22" s="88"/>
      <c r="L22" s="88"/>
      <c r="M22" s="89"/>
      <c r="N22" s="8"/>
      <c r="O22" s="3"/>
    </row>
    <row r="23" spans="1:19" ht="31.5" customHeight="1">
      <c r="C23" s="87" t="s">
        <v>5</v>
      </c>
      <c r="D23" s="88"/>
      <c r="E23" s="88"/>
      <c r="F23" s="88"/>
      <c r="G23" s="89"/>
      <c r="H23" s="87" t="s">
        <v>78</v>
      </c>
      <c r="I23" s="88"/>
      <c r="J23" s="88"/>
      <c r="K23" s="88"/>
      <c r="L23" s="88"/>
      <c r="M23" s="89"/>
      <c r="N23" s="8"/>
      <c r="O23" s="3"/>
      <c r="P23" t="s">
        <v>48</v>
      </c>
    </row>
    <row r="24" spans="1:19" ht="28.5" customHeight="1">
      <c r="C24" s="87" t="s">
        <v>6</v>
      </c>
      <c r="D24" s="88"/>
      <c r="E24" s="88"/>
      <c r="F24" s="88"/>
      <c r="G24" s="89"/>
      <c r="H24" s="87" t="s">
        <v>79</v>
      </c>
      <c r="I24" s="88"/>
      <c r="J24" s="88"/>
      <c r="K24" s="88"/>
      <c r="L24" s="88"/>
      <c r="M24" s="89"/>
      <c r="N24" s="8"/>
      <c r="O24" s="3"/>
    </row>
    <row r="25" spans="1:19" ht="16.5" customHeight="1">
      <c r="C25" s="44"/>
      <c r="D25" s="44"/>
      <c r="E25" s="44"/>
      <c r="F25" s="44"/>
      <c r="G25" s="44"/>
      <c r="H25" s="45"/>
      <c r="I25" s="45"/>
      <c r="J25" s="45"/>
      <c r="K25" s="45"/>
      <c r="L25" s="45"/>
      <c r="M25" s="45"/>
      <c r="N25" s="8"/>
      <c r="O25" s="40"/>
    </row>
    <row r="26" spans="1:19" ht="15" customHeight="1">
      <c r="C26" s="43"/>
      <c r="D26" s="43"/>
      <c r="E26" s="1"/>
      <c r="F26" s="1"/>
      <c r="G26" s="40"/>
      <c r="H26" s="40"/>
      <c r="I26" s="43"/>
      <c r="J26" s="43"/>
      <c r="K26" s="43"/>
      <c r="L26" s="43"/>
      <c r="M26" s="40"/>
      <c r="N26" s="40"/>
      <c r="O26" s="40"/>
    </row>
    <row r="27" spans="1:19" ht="45" customHeight="1">
      <c r="A27" s="83" t="s">
        <v>33</v>
      </c>
      <c r="B27" s="83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12"/>
      <c r="O27" s="12"/>
      <c r="P27" s="12"/>
      <c r="Q27" s="12"/>
      <c r="R27" s="12"/>
      <c r="S27" s="12"/>
    </row>
    <row r="28" spans="1:19">
      <c r="A28" s="13"/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</row>
    <row r="29" spans="1:19" ht="58.5" customHeight="1">
      <c r="A29" s="20" t="s">
        <v>23</v>
      </c>
      <c r="B29" s="20" t="s">
        <v>31</v>
      </c>
      <c r="C29" s="21" t="s">
        <v>30</v>
      </c>
      <c r="D29" s="21" t="s">
        <v>32</v>
      </c>
      <c r="E29" s="21" t="s">
        <v>17</v>
      </c>
      <c r="F29" s="21" t="s">
        <v>24</v>
      </c>
      <c r="G29" s="20" t="s">
        <v>40</v>
      </c>
      <c r="H29" s="20" t="s">
        <v>39</v>
      </c>
      <c r="I29" s="20" t="s">
        <v>25</v>
      </c>
      <c r="J29" s="36" t="s">
        <v>26</v>
      </c>
      <c r="K29" s="20" t="s">
        <v>27</v>
      </c>
      <c r="L29" s="20" t="s">
        <v>28</v>
      </c>
      <c r="M29" s="20" t="s">
        <v>29</v>
      </c>
    </row>
    <row r="30" spans="1:19">
      <c r="A30" s="22">
        <v>1</v>
      </c>
      <c r="B30" s="22">
        <v>2</v>
      </c>
      <c r="C30" s="23">
        <v>3</v>
      </c>
      <c r="D30" s="23">
        <v>4</v>
      </c>
      <c r="E30" s="23">
        <v>5</v>
      </c>
      <c r="F30" s="23">
        <v>6</v>
      </c>
      <c r="G30" s="22">
        <v>7</v>
      </c>
      <c r="H30" s="22">
        <v>8</v>
      </c>
      <c r="I30" s="22">
        <v>9</v>
      </c>
      <c r="J30" s="22">
        <v>10</v>
      </c>
      <c r="K30" s="22">
        <v>11</v>
      </c>
      <c r="L30" s="37">
        <v>12</v>
      </c>
      <c r="M30" s="37">
        <v>13</v>
      </c>
    </row>
    <row r="31" spans="1:19" ht="146.25" customHeight="1">
      <c r="A31" s="53">
        <v>15</v>
      </c>
      <c r="B31" s="55" t="s">
        <v>49</v>
      </c>
      <c r="C31" s="56" t="s">
        <v>55</v>
      </c>
      <c r="D31" s="59" t="s">
        <v>83</v>
      </c>
      <c r="E31" s="60" t="s">
        <v>64</v>
      </c>
      <c r="F31" s="47" t="s">
        <v>65</v>
      </c>
      <c r="G31" s="55" t="s">
        <v>58</v>
      </c>
      <c r="H31" s="54">
        <v>20</v>
      </c>
      <c r="I31" s="47">
        <v>5</v>
      </c>
      <c r="J31" s="61">
        <v>26</v>
      </c>
      <c r="K31" s="61">
        <f>J31*1.05</f>
        <v>27.3</v>
      </c>
      <c r="L31" s="62">
        <f>J31*H31</f>
        <v>520</v>
      </c>
      <c r="M31" s="63">
        <f>L31*1.05</f>
        <v>546</v>
      </c>
    </row>
    <row r="32" spans="1:19" ht="171.75" customHeight="1">
      <c r="A32" s="53">
        <v>16</v>
      </c>
      <c r="B32" s="55" t="s">
        <v>50</v>
      </c>
      <c r="C32" s="56" t="s">
        <v>56</v>
      </c>
      <c r="D32" s="59" t="s">
        <v>84</v>
      </c>
      <c r="E32" s="60" t="s">
        <v>64</v>
      </c>
      <c r="F32" s="47" t="s">
        <v>66</v>
      </c>
      <c r="G32" s="55" t="s">
        <v>58</v>
      </c>
      <c r="H32" s="54">
        <v>20</v>
      </c>
      <c r="I32" s="47">
        <v>5</v>
      </c>
      <c r="J32" s="61">
        <v>26</v>
      </c>
      <c r="K32" s="61">
        <f t="shared" ref="K32:K36" si="0">J32*1.05</f>
        <v>27.3</v>
      </c>
      <c r="L32" s="62">
        <f t="shared" ref="L32:L36" si="1">J32*H32</f>
        <v>520</v>
      </c>
      <c r="M32" s="63">
        <f t="shared" ref="M32:M36" si="2">L32*1.05</f>
        <v>546</v>
      </c>
    </row>
    <row r="33" spans="1:13" ht="171.75" customHeight="1">
      <c r="A33" s="53">
        <v>17</v>
      </c>
      <c r="B33" s="55" t="s">
        <v>51</v>
      </c>
      <c r="C33" s="56" t="s">
        <v>57</v>
      </c>
      <c r="D33" s="59" t="s">
        <v>85</v>
      </c>
      <c r="E33" s="60" t="s">
        <v>64</v>
      </c>
      <c r="F33" s="47" t="s">
        <v>67</v>
      </c>
      <c r="G33" s="55" t="s">
        <v>58</v>
      </c>
      <c r="H33" s="54">
        <v>30</v>
      </c>
      <c r="I33" s="47">
        <v>5</v>
      </c>
      <c r="J33" s="61">
        <v>26</v>
      </c>
      <c r="K33" s="61">
        <f t="shared" si="0"/>
        <v>27.3</v>
      </c>
      <c r="L33" s="62">
        <f t="shared" si="1"/>
        <v>780</v>
      </c>
      <c r="M33" s="63">
        <f t="shared" si="2"/>
        <v>819</v>
      </c>
    </row>
    <row r="34" spans="1:13" ht="171.75" customHeight="1">
      <c r="A34" s="53">
        <v>18</v>
      </c>
      <c r="B34" s="55" t="s">
        <v>52</v>
      </c>
      <c r="C34" s="56" t="s">
        <v>59</v>
      </c>
      <c r="D34" s="59" t="s">
        <v>86</v>
      </c>
      <c r="E34" s="60" t="s">
        <v>64</v>
      </c>
      <c r="F34" s="47" t="s">
        <v>68</v>
      </c>
      <c r="G34" s="55" t="s">
        <v>58</v>
      </c>
      <c r="H34" s="54">
        <v>30</v>
      </c>
      <c r="I34" s="47">
        <v>5</v>
      </c>
      <c r="J34" s="61">
        <v>26</v>
      </c>
      <c r="K34" s="61">
        <f t="shared" si="0"/>
        <v>27.3</v>
      </c>
      <c r="L34" s="62">
        <f t="shared" si="1"/>
        <v>780</v>
      </c>
      <c r="M34" s="63">
        <f t="shared" si="2"/>
        <v>819</v>
      </c>
    </row>
    <row r="35" spans="1:13" ht="171.75" customHeight="1">
      <c r="A35" s="53">
        <v>19</v>
      </c>
      <c r="B35" s="55" t="s">
        <v>53</v>
      </c>
      <c r="C35" s="57" t="s">
        <v>60</v>
      </c>
      <c r="D35" s="59" t="s">
        <v>71</v>
      </c>
      <c r="E35" s="60" t="s">
        <v>64</v>
      </c>
      <c r="F35" s="47" t="s">
        <v>69</v>
      </c>
      <c r="G35" s="55" t="s">
        <v>58</v>
      </c>
      <c r="H35" s="54">
        <v>30</v>
      </c>
      <c r="I35" s="47">
        <v>5</v>
      </c>
      <c r="J35" s="61">
        <v>26</v>
      </c>
      <c r="K35" s="61">
        <f t="shared" si="0"/>
        <v>27.3</v>
      </c>
      <c r="L35" s="62">
        <f t="shared" si="1"/>
        <v>780</v>
      </c>
      <c r="M35" s="63">
        <f t="shared" si="2"/>
        <v>819</v>
      </c>
    </row>
    <row r="36" spans="1:13" ht="171.75" customHeight="1">
      <c r="A36" s="53">
        <v>20</v>
      </c>
      <c r="B36" s="55" t="s">
        <v>54</v>
      </c>
      <c r="C36" s="57" t="s">
        <v>61</v>
      </c>
      <c r="D36" s="59" t="s">
        <v>87</v>
      </c>
      <c r="E36" s="60" t="s">
        <v>64</v>
      </c>
      <c r="F36" s="47" t="s">
        <v>70</v>
      </c>
      <c r="G36" s="55" t="s">
        <v>58</v>
      </c>
      <c r="H36" s="54">
        <v>10</v>
      </c>
      <c r="I36" s="47">
        <v>5</v>
      </c>
      <c r="J36" s="61">
        <v>26</v>
      </c>
      <c r="K36" s="61">
        <f t="shared" si="0"/>
        <v>27.3</v>
      </c>
      <c r="L36" s="62">
        <f t="shared" si="1"/>
        <v>260</v>
      </c>
      <c r="M36" s="63">
        <f t="shared" si="2"/>
        <v>273</v>
      </c>
    </row>
    <row r="37" spans="1:13" ht="17.25" customHeight="1">
      <c r="A37" s="38"/>
      <c r="B37" s="38"/>
      <c r="C37" s="38"/>
      <c r="D37" s="38"/>
      <c r="E37" s="38"/>
      <c r="F37" s="38"/>
      <c r="G37" s="38"/>
      <c r="H37" s="42"/>
      <c r="I37" s="38"/>
      <c r="J37" s="38"/>
      <c r="K37" s="38"/>
      <c r="L37" s="38"/>
      <c r="M37" s="38"/>
    </row>
    <row r="38" spans="1:13" ht="15" customHeight="1">
      <c r="A38" s="14"/>
      <c r="B38" s="14"/>
      <c r="C38" s="14"/>
      <c r="D38" s="14"/>
      <c r="E38" s="14"/>
      <c r="F38" s="14"/>
      <c r="G38" s="14"/>
      <c r="H38" s="14"/>
      <c r="I38" s="14"/>
      <c r="J38" s="15"/>
      <c r="K38" s="15"/>
      <c r="L38" s="15"/>
      <c r="M38" s="16"/>
    </row>
    <row r="39" spans="1:13" s="48" customFormat="1" ht="31.5" customHeight="1">
      <c r="A39" s="90" t="s">
        <v>47</v>
      </c>
      <c r="B39" s="90"/>
      <c r="C39" s="90"/>
      <c r="D39" s="90"/>
      <c r="E39" s="90"/>
      <c r="F39" s="90"/>
      <c r="G39" s="90"/>
      <c r="H39" s="90"/>
      <c r="I39" s="90"/>
      <c r="J39" s="90"/>
      <c r="K39" s="90"/>
      <c r="L39" s="90"/>
      <c r="M39" s="90"/>
    </row>
    <row r="40" spans="1:13" s="48" customFormat="1" ht="14.25" customHeight="1">
      <c r="A40" s="49"/>
      <c r="B40" s="49"/>
      <c r="C40" s="49"/>
      <c r="D40" s="49"/>
      <c r="E40" s="49"/>
      <c r="F40" s="49"/>
      <c r="G40" s="49"/>
      <c r="H40" s="49"/>
      <c r="I40" s="49"/>
      <c r="J40" s="49"/>
      <c r="K40" s="49"/>
      <c r="L40" s="49"/>
      <c r="M40" s="49"/>
    </row>
    <row r="41" spans="1:13" s="48" customFormat="1" ht="24.75" customHeight="1">
      <c r="A41" s="90" t="s">
        <v>44</v>
      </c>
      <c r="B41" s="90"/>
      <c r="C41" s="90"/>
      <c r="D41" s="90"/>
      <c r="E41" s="90"/>
      <c r="F41" s="90"/>
      <c r="G41" s="90"/>
      <c r="H41" s="90"/>
      <c r="I41" s="90"/>
      <c r="J41" s="90"/>
      <c r="K41" s="90"/>
      <c r="L41" s="90"/>
      <c r="M41" s="90"/>
    </row>
    <row r="42" spans="1:13" s="48" customFormat="1" ht="15" customHeight="1">
      <c r="A42" s="50"/>
      <c r="B42" s="50"/>
      <c r="C42" s="50"/>
      <c r="D42" s="50"/>
      <c r="E42" s="50"/>
      <c r="F42" s="50"/>
      <c r="G42" s="50"/>
      <c r="H42" s="50"/>
      <c r="I42" s="50"/>
      <c r="J42" s="51"/>
      <c r="K42" s="51"/>
      <c r="L42" s="51"/>
      <c r="M42" s="52"/>
    </row>
    <row r="43" spans="1:13" s="48" customFormat="1" ht="15" customHeight="1">
      <c r="A43" s="72" t="s">
        <v>7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</row>
    <row r="44" spans="1:13" s="48" customFormat="1" ht="18" customHeight="1">
      <c r="A44" s="72" t="s">
        <v>8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</row>
    <row r="45" spans="1:1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>
      <c r="A46" s="73" t="s">
        <v>34</v>
      </c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</row>
    <row r="47" spans="1:13">
      <c r="A47" s="24"/>
      <c r="B47" s="31"/>
      <c r="C47" s="24"/>
      <c r="D47" s="35"/>
      <c r="E47" s="24"/>
      <c r="F47" s="24"/>
      <c r="G47" s="24"/>
      <c r="H47" s="43"/>
      <c r="I47" s="24"/>
      <c r="J47" s="24"/>
      <c r="K47" s="24"/>
      <c r="L47" s="24"/>
      <c r="M47" s="24"/>
    </row>
    <row r="48" spans="1:13" ht="15.75" customHeight="1">
      <c r="A48" s="24"/>
      <c r="B48" s="31"/>
      <c r="C48" s="64" t="s">
        <v>9</v>
      </c>
      <c r="D48" s="70"/>
      <c r="E48" s="70"/>
      <c r="F48" s="71"/>
      <c r="G48" s="64" t="s">
        <v>18</v>
      </c>
      <c r="H48" s="70"/>
      <c r="I48" s="70"/>
      <c r="J48" s="70"/>
      <c r="K48" s="70"/>
      <c r="L48" s="71"/>
      <c r="M48" s="24"/>
    </row>
    <row r="49" spans="1:13">
      <c r="A49" s="24"/>
      <c r="B49" s="31"/>
      <c r="C49" s="81"/>
      <c r="D49" s="81"/>
      <c r="E49" s="81"/>
      <c r="F49" s="81"/>
      <c r="G49" s="74"/>
      <c r="H49" s="75"/>
      <c r="I49" s="75"/>
      <c r="J49" s="75"/>
      <c r="K49" s="75"/>
      <c r="L49" s="76"/>
      <c r="M49" s="24"/>
    </row>
    <row r="50" spans="1:13">
      <c r="A50" s="24"/>
      <c r="B50" s="31"/>
      <c r="C50" s="81"/>
      <c r="D50" s="81"/>
      <c r="E50" s="81"/>
      <c r="F50" s="81"/>
      <c r="G50" s="74"/>
      <c r="H50" s="75"/>
      <c r="I50" s="75"/>
      <c r="J50" s="75"/>
      <c r="K50" s="75"/>
      <c r="L50" s="76"/>
      <c r="M50" s="24"/>
    </row>
    <row r="51" spans="1:1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>
      <c r="A52" s="25" t="s">
        <v>35</v>
      </c>
      <c r="B52" s="25"/>
      <c r="C52" s="25"/>
      <c r="D52" s="25"/>
      <c r="E52" s="25"/>
      <c r="F52" s="25"/>
      <c r="G52" s="25"/>
      <c r="H52" s="25"/>
      <c r="I52" s="1"/>
      <c r="J52" s="1"/>
      <c r="K52" s="1"/>
      <c r="L52" s="1"/>
      <c r="M52" s="1"/>
    </row>
    <row r="53" spans="1:1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5" customHeight="1">
      <c r="A54" s="80" t="s">
        <v>36</v>
      </c>
      <c r="B54" s="80"/>
      <c r="C54" s="80"/>
      <c r="D54" s="80"/>
      <c r="E54" s="80"/>
      <c r="F54" s="80"/>
      <c r="G54" s="80"/>
      <c r="H54" s="80"/>
      <c r="I54" s="80"/>
      <c r="J54" s="80"/>
      <c r="K54" s="80"/>
      <c r="L54" s="80"/>
      <c r="M54" s="80"/>
    </row>
    <row r="55" spans="1:13" ht="15" customHeight="1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</row>
    <row r="56" spans="1:13" ht="18" customHeight="1">
      <c r="A56" s="26"/>
      <c r="B56" s="26"/>
      <c r="C56" s="82" t="s">
        <v>10</v>
      </c>
      <c r="D56" s="82"/>
      <c r="E56" s="82"/>
      <c r="F56" s="82"/>
      <c r="G56" s="64" t="s">
        <v>42</v>
      </c>
      <c r="H56" s="70"/>
      <c r="I56" s="70"/>
      <c r="J56" s="70"/>
      <c r="K56" s="70"/>
      <c r="L56" s="71"/>
      <c r="M56" s="26"/>
    </row>
    <row r="57" spans="1:13" ht="15" customHeight="1">
      <c r="A57" s="26"/>
      <c r="B57" s="26"/>
      <c r="C57" s="64" t="s">
        <v>81</v>
      </c>
      <c r="D57" s="70"/>
      <c r="E57" s="70"/>
      <c r="F57" s="71"/>
      <c r="G57" s="77">
        <v>44198</v>
      </c>
      <c r="H57" s="78"/>
      <c r="I57" s="78"/>
      <c r="J57" s="78"/>
      <c r="K57" s="78"/>
      <c r="L57" s="79"/>
      <c r="M57" s="26"/>
    </row>
    <row r="58" spans="1:13" ht="15" customHeight="1">
      <c r="A58" s="26"/>
      <c r="B58" s="26"/>
      <c r="C58" s="64"/>
      <c r="D58" s="70"/>
      <c r="E58" s="70"/>
      <c r="F58" s="71"/>
      <c r="G58" s="82"/>
      <c r="H58" s="82"/>
      <c r="I58" s="82"/>
      <c r="J58" s="82"/>
      <c r="K58" s="82"/>
      <c r="L58" s="82"/>
      <c r="M58" s="26"/>
    </row>
    <row r="59" spans="1:13" ht="15" customHeight="1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</row>
    <row r="60" spans="1:13" ht="51.75" customHeight="1">
      <c r="A60" s="91" t="s">
        <v>37</v>
      </c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91"/>
    </row>
    <row r="61" spans="1:13" ht="15" customHeight="1">
      <c r="A61" s="27"/>
      <c r="B61" s="33"/>
      <c r="C61" s="27"/>
      <c r="D61" s="34"/>
      <c r="E61" s="27"/>
      <c r="F61" s="27"/>
      <c r="G61" s="27"/>
      <c r="H61" s="41"/>
      <c r="I61" s="27"/>
      <c r="J61" s="27"/>
      <c r="K61" s="27"/>
      <c r="L61" s="27"/>
      <c r="M61" s="27"/>
    </row>
    <row r="62" spans="1:13" ht="18.75" customHeight="1">
      <c r="A62" s="80" t="s">
        <v>11</v>
      </c>
      <c r="B62" s="80"/>
      <c r="C62" s="80"/>
      <c r="D62" s="80"/>
      <c r="E62" s="80"/>
      <c r="F62" s="80"/>
      <c r="G62" s="80"/>
      <c r="H62" s="80"/>
      <c r="I62" s="80"/>
      <c r="J62" s="80"/>
      <c r="K62" s="80"/>
      <c r="L62" s="80"/>
      <c r="M62" s="80"/>
    </row>
    <row r="63" spans="1:13" ht="15.75" customHeight="1">
      <c r="A63" s="28"/>
      <c r="B63" s="32"/>
      <c r="C63" s="64" t="s">
        <v>12</v>
      </c>
      <c r="D63" s="70"/>
      <c r="E63" s="70"/>
      <c r="F63" s="70"/>
      <c r="G63" s="82" t="s">
        <v>13</v>
      </c>
      <c r="H63" s="82"/>
      <c r="I63" s="82"/>
      <c r="J63" s="82"/>
      <c r="K63" s="82"/>
      <c r="L63" s="28"/>
      <c r="M63" s="28"/>
    </row>
    <row r="64" spans="1:13" ht="15.75" customHeight="1">
      <c r="A64" s="28"/>
      <c r="B64" s="32"/>
      <c r="C64" s="82" t="s">
        <v>80</v>
      </c>
      <c r="D64" s="82"/>
      <c r="E64" s="82"/>
      <c r="F64" s="82"/>
      <c r="G64" s="82">
        <v>1</v>
      </c>
      <c r="H64" s="82"/>
      <c r="I64" s="82"/>
      <c r="J64" s="82"/>
      <c r="K64" s="82"/>
      <c r="L64" s="28"/>
      <c r="M64" s="28"/>
    </row>
    <row r="65" spans="1:13" ht="15.75" customHeight="1">
      <c r="A65" s="58"/>
      <c r="B65" s="58"/>
      <c r="C65" s="64" t="s">
        <v>82</v>
      </c>
      <c r="D65" s="65"/>
      <c r="E65" s="65"/>
      <c r="F65" s="66"/>
      <c r="G65" s="64">
        <v>13</v>
      </c>
      <c r="H65" s="65"/>
      <c r="I65" s="65"/>
      <c r="J65" s="65"/>
      <c r="K65" s="66"/>
      <c r="L65" s="58"/>
      <c r="M65" s="58"/>
    </row>
    <row r="66" spans="1:13" ht="15.75" customHeight="1">
      <c r="A66" s="58"/>
      <c r="B66" s="58"/>
      <c r="C66" s="64" t="s">
        <v>88</v>
      </c>
      <c r="D66" s="65"/>
      <c r="E66" s="65"/>
      <c r="F66" s="66"/>
      <c r="G66" s="64">
        <v>2</v>
      </c>
      <c r="H66" s="65"/>
      <c r="I66" s="65"/>
      <c r="J66" s="65"/>
      <c r="K66" s="66"/>
      <c r="L66" s="58"/>
      <c r="M66" s="58"/>
    </row>
    <row r="67" spans="1:13" ht="15.75" customHeight="1">
      <c r="A67" s="58"/>
      <c r="B67" s="58"/>
      <c r="C67" s="64" t="s">
        <v>89</v>
      </c>
      <c r="D67" s="65"/>
      <c r="E67" s="65"/>
      <c r="F67" s="66"/>
      <c r="G67" s="64">
        <v>44</v>
      </c>
      <c r="H67" s="65"/>
      <c r="I67" s="65"/>
      <c r="J67" s="65"/>
      <c r="K67" s="66"/>
      <c r="L67" s="58"/>
      <c r="M67" s="58"/>
    </row>
    <row r="68" spans="1:13" ht="15.75" customHeight="1">
      <c r="A68" s="58"/>
      <c r="B68" s="58"/>
      <c r="C68" s="64" t="s">
        <v>90</v>
      </c>
      <c r="D68" s="65"/>
      <c r="E68" s="65"/>
      <c r="F68" s="66"/>
      <c r="G68" s="64">
        <v>21</v>
      </c>
      <c r="H68" s="65"/>
      <c r="I68" s="65"/>
      <c r="J68" s="65"/>
      <c r="K68" s="66"/>
      <c r="L68" s="58"/>
      <c r="M68" s="58"/>
    </row>
    <row r="69" spans="1:13" ht="15.75" customHeight="1">
      <c r="A69" s="58"/>
      <c r="B69" s="58"/>
      <c r="C69" s="64" t="s">
        <v>91</v>
      </c>
      <c r="D69" s="65"/>
      <c r="E69" s="65"/>
      <c r="F69" s="66"/>
      <c r="G69" s="64">
        <v>92</v>
      </c>
      <c r="H69" s="65"/>
      <c r="I69" s="65"/>
      <c r="J69" s="65"/>
      <c r="K69" s="66"/>
      <c r="L69" s="58"/>
      <c r="M69" s="58"/>
    </row>
    <row r="70" spans="1:13" ht="15.75" customHeight="1">
      <c r="A70" s="28"/>
      <c r="B70" s="32"/>
      <c r="C70" s="82" t="s">
        <v>81</v>
      </c>
      <c r="D70" s="82"/>
      <c r="E70" s="82"/>
      <c r="F70" s="82"/>
      <c r="G70" s="82">
        <v>2</v>
      </c>
      <c r="H70" s="82"/>
      <c r="I70" s="82"/>
      <c r="J70" s="82"/>
      <c r="K70" s="82"/>
      <c r="L70" s="28"/>
      <c r="M70" s="28"/>
    </row>
    <row r="71" spans="1:13" ht="15.75" customHeight="1">
      <c r="A71" s="28"/>
      <c r="B71" s="32"/>
      <c r="C71" s="26"/>
      <c r="D71" s="26"/>
      <c r="E71" s="26"/>
      <c r="F71" s="26"/>
      <c r="G71" s="26"/>
      <c r="H71" s="26"/>
      <c r="I71" s="28"/>
      <c r="J71" s="28"/>
      <c r="K71" s="28"/>
      <c r="L71" s="28"/>
      <c r="M71" s="28"/>
    </row>
    <row r="72" spans="1:13" ht="15.75" customHeight="1">
      <c r="A72" s="80" t="s">
        <v>14</v>
      </c>
      <c r="B72" s="80"/>
      <c r="C72" s="80"/>
      <c r="D72" s="80"/>
      <c r="E72" s="80"/>
      <c r="F72" s="80"/>
      <c r="G72" s="80"/>
      <c r="H72" s="80"/>
      <c r="I72" s="80"/>
      <c r="J72" s="80"/>
      <c r="K72" s="80"/>
      <c r="L72" s="80"/>
      <c r="M72" s="80"/>
    </row>
    <row r="73" spans="1:13">
      <c r="A73" s="1"/>
      <c r="B73" s="1"/>
      <c r="C73" s="10" t="s">
        <v>92</v>
      </c>
      <c r="D73" s="10"/>
      <c r="E73" s="67" t="s">
        <v>15</v>
      </c>
      <c r="F73" s="67"/>
      <c r="G73" s="67"/>
      <c r="H73" s="67"/>
      <c r="I73" s="67"/>
      <c r="J73" s="10"/>
      <c r="K73" s="67" t="s">
        <v>93</v>
      </c>
      <c r="L73" s="67"/>
      <c r="M73" s="67"/>
    </row>
    <row r="74" spans="1:13" ht="30" customHeight="1">
      <c r="A74" s="1"/>
      <c r="B74" s="1"/>
      <c r="C74" s="46" t="s">
        <v>43</v>
      </c>
      <c r="D74" s="11"/>
      <c r="E74" s="86" t="s">
        <v>16</v>
      </c>
      <c r="F74" s="86"/>
      <c r="G74" s="86"/>
      <c r="H74" s="86"/>
      <c r="I74" s="86"/>
      <c r="J74" s="29"/>
      <c r="K74" s="86" t="s">
        <v>19</v>
      </c>
      <c r="L74" s="86"/>
      <c r="M74" s="86"/>
    </row>
    <row r="75" spans="1:1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</sheetData>
  <mergeCells count="68">
    <mergeCell ref="C20:G20"/>
    <mergeCell ref="H21:M21"/>
    <mergeCell ref="H20:M20"/>
    <mergeCell ref="H19:M19"/>
    <mergeCell ref="K73:M73"/>
    <mergeCell ref="G63:K63"/>
    <mergeCell ref="G64:K64"/>
    <mergeCell ref="A60:M60"/>
    <mergeCell ref="C63:F63"/>
    <mergeCell ref="C64:F64"/>
    <mergeCell ref="A62:M62"/>
    <mergeCell ref="E73:I73"/>
    <mergeCell ref="C65:F65"/>
    <mergeCell ref="C68:F68"/>
    <mergeCell ref="G65:K65"/>
    <mergeCell ref="G68:K68"/>
    <mergeCell ref="C66:F66"/>
    <mergeCell ref="C67:F67"/>
    <mergeCell ref="G66:K66"/>
    <mergeCell ref="G67:K67"/>
    <mergeCell ref="E74:I74"/>
    <mergeCell ref="C57:F57"/>
    <mergeCell ref="H22:M22"/>
    <mergeCell ref="H23:M23"/>
    <mergeCell ref="A27:M27"/>
    <mergeCell ref="C24:G24"/>
    <mergeCell ref="C23:G23"/>
    <mergeCell ref="A39:M39"/>
    <mergeCell ref="C48:F48"/>
    <mergeCell ref="C49:F49"/>
    <mergeCell ref="A41:M41"/>
    <mergeCell ref="K74:M74"/>
    <mergeCell ref="G70:K70"/>
    <mergeCell ref="C56:F56"/>
    <mergeCell ref="C70:F70"/>
    <mergeCell ref="A72:M72"/>
    <mergeCell ref="G16:I16"/>
    <mergeCell ref="G58:L58"/>
    <mergeCell ref="H1:M1"/>
    <mergeCell ref="H2:M2"/>
    <mergeCell ref="A5:M5"/>
    <mergeCell ref="A6:M6"/>
    <mergeCell ref="A14:M14"/>
    <mergeCell ref="C9:O9"/>
    <mergeCell ref="H18:M18"/>
    <mergeCell ref="H24:M24"/>
    <mergeCell ref="C18:G18"/>
    <mergeCell ref="H17:M17"/>
    <mergeCell ref="C17:G17"/>
    <mergeCell ref="C22:G22"/>
    <mergeCell ref="C21:G21"/>
    <mergeCell ref="C19:G19"/>
    <mergeCell ref="C69:F69"/>
    <mergeCell ref="G69:K69"/>
    <mergeCell ref="A15:M15"/>
    <mergeCell ref="A12:M12"/>
    <mergeCell ref="A13:M13"/>
    <mergeCell ref="C58:F58"/>
    <mergeCell ref="A43:M43"/>
    <mergeCell ref="A46:M46"/>
    <mergeCell ref="G48:L48"/>
    <mergeCell ref="G49:L49"/>
    <mergeCell ref="G50:L50"/>
    <mergeCell ref="A44:M44"/>
    <mergeCell ref="G56:L56"/>
    <mergeCell ref="G57:L57"/>
    <mergeCell ref="A54:M54"/>
    <mergeCell ref="C50:F50"/>
  </mergeCells>
  <pageMargins left="0.31496062992125984" right="0.31496062992125984" top="0.35433070866141736" bottom="0.35433070866141736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mikuciauskieneri</dc:creator>
  <cp:lastModifiedBy>zivsav</cp:lastModifiedBy>
  <cp:lastPrinted>2021-09-08T11:28:59Z</cp:lastPrinted>
  <dcterms:created xsi:type="dcterms:W3CDTF">2019-06-27T08:51:48Z</dcterms:created>
  <dcterms:modified xsi:type="dcterms:W3CDTF">2021-09-08T11:29:35Z</dcterms:modified>
</cp:coreProperties>
</file>