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ersonal\Desktop\Įmonės\KTU\KTU_KAVOS_PETRAUKĖLĖS_2021\"/>
    </mc:Choice>
  </mc:AlternateContent>
  <bookViews>
    <workbookView xWindow="0" yWindow="0" windowWidth="19200" windowHeight="11595"/>
  </bookViews>
  <sheets>
    <sheet name=" kava, kakava, arbata ir kt" sheetId="3" r:id="rId1"/>
  </sheets>
  <calcPr calcId="162913"/>
</workbook>
</file>

<file path=xl/calcChain.xml><?xml version="1.0" encoding="utf-8"?>
<calcChain xmlns="http://schemas.openxmlformats.org/spreadsheetml/2006/main">
  <c r="F23" i="3" l="1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24" i="3" l="1"/>
  <c r="F26" i="3"/>
</calcChain>
</file>

<file path=xl/sharedStrings.xml><?xml version="1.0" encoding="utf-8"?>
<sst xmlns="http://schemas.openxmlformats.org/spreadsheetml/2006/main" count="64" uniqueCount="48">
  <si>
    <t>Eil. Nr.</t>
  </si>
  <si>
    <t xml:space="preserve">Pavadinimas </t>
  </si>
  <si>
    <t>Kiekis (preliminarus/ palyginamasis)</t>
  </si>
  <si>
    <t>Mato vienetas</t>
  </si>
  <si>
    <t>Viso kaina, € be PVM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</si>
  <si>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</si>
  <si>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</si>
  <si>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</si>
  <si>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</si>
  <si>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</si>
  <si>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</si>
  <si>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</si>
  <si>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</si>
  <si>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</si>
  <si>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</si>
  <si>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</si>
  <si>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</si>
  <si>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</si>
  <si>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</si>
  <si>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</si>
  <si>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</si>
  <si>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</si>
  <si>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Viso palyginamoji kaina,  € be PVM: </t>
  </si>
  <si>
    <t>PVM* sudaro, %</t>
  </si>
  <si>
    <t xml:space="preserve">Viso palyginamoji kaina,  € su PVM: </t>
  </si>
  <si>
    <t>Mato vieneto kaina, € be PVM</t>
  </si>
  <si>
    <t>KAVOS PERTRAUKĖLIŲ PREKĖS</t>
  </si>
  <si>
    <t>pak</t>
  </si>
  <si>
    <t>Malta kava „Tricolore“ arba lygiavertė, fasuota ne mažiaus kaip po 0,5 kg</t>
  </si>
  <si>
    <t>Malta kava „Brygg Bio“ arba lygiavertė, fasuota  ne mažiau kaip po 0,5 kg</t>
  </si>
  <si>
    <t>Malta kava „Lindvalls Brygg“ arba lygiavertė, fasuota ne mažiau kaip po 0,5 kg</t>
  </si>
  <si>
    <t>Malta kava „Jacobs“ arba lygiavertė, fasuota ne mažiau kaip po 0,080 - 0,100 kg</t>
  </si>
  <si>
    <t>Malta kava „Jacobs“ arba lygiavertė, fasuota ne mažiau kaip po 0,5 kg</t>
  </si>
  <si>
    <t xml:space="preserve">Kavos pupelės "Pellini AROMA ORO GUSTO INTENSO" , išfasuotos ne mažiau kaip po 1 kg. </t>
  </si>
  <si>
    <t>Kavos pupelės "Columbia„", "Paulig“, „Merrild“ arba lygiavertės, kavos ruošimui aparate, išfasuota ne mažiau kaip po 1 kg.</t>
  </si>
  <si>
    <t>Kavos pupelės "Columbia", "Paulig“, „Merrild“ arba lygiavertės, kavos ruošimui aparate, išfasuota ne mažiau kaip  po 0,5 kg.</t>
  </si>
  <si>
    <t>Malta kava „Pauling clasic“ arba lygiavertė, fasuota ne mažiau kaip  po 0,100 - 0,250 kg</t>
  </si>
  <si>
    <t>Malta kava „Tchibo exchliusive“ arba lygiavertė, fasuota ne mažiau kaip  po 0,100 -  0,250 kg</t>
  </si>
  <si>
    <t>Tirpi kava „Jacobs“ 3 in 1“ arba lygiavertė, fasuota ne mažiau kaip  po 10 x~17,5 g</t>
  </si>
  <si>
    <t>Kava „Kapučino LaFesta su grietinėle“ arba lygiavertė, fasuota ne mažiau kaip  po 10 x ~12,5 g</t>
  </si>
  <si>
    <t>Kavos gėrimas „Nescafe classic 3x1“ arba lygiavertis, fasuotas ne mažiau kaip  po 10 x ~17,5 g</t>
  </si>
  <si>
    <t xml:space="preserve">Kavos gėrimas (tirpus kavos gėrimo milteliai „Inka“ arba lygiaverčio  savo savybėmis, išfasuoto ne mažiau kaip  po 0,15 kg. </t>
  </si>
  <si>
    <t>Kavos pupelės „Prego Gurmans“ arba lygiavertės, fasuotos ne mažiau kaip po 1 kg</t>
  </si>
  <si>
    <t>Kavos pupelės „Lavaza“, „Pauling“, „Bravisimo“ arba lygiavertės savo savybėmis,  fasuotos ne mažiau kaip po 1 kg.</t>
  </si>
  <si>
    <t xml:space="preserve">Kavos pupelės "OTTOLINA qualita oro" (aukščiausia rūšis), išfasuotosne mažiau kaip po 1 kg.  </t>
  </si>
  <si>
    <t xml:space="preserve"> 2.1 priedas. Techninės specifikacijos projektas </t>
  </si>
  <si>
    <t xml:space="preserve">1 pirkimo dalis:  įvairi kava reikalinga KTU padaliniams Kauno mieste </t>
  </si>
  <si>
    <t>* Jeigu tiekėjas siūlo lygiavertę prekę,  turi pateikti lygiavertės prekės sudėtį, kuri turi atitikti techninės specifikacijos reikalavimus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</si>
</sst>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4" fillId="0" borderId="4" xfId="0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0" fillId="0" borderId="0" xfId="0" applyFill="1"/>
    <xf numFmtId="0" fontId="5" fillId="0" borderId="0" xfId="0" applyFont="1" applyAlignment="1">
      <alignment horizontal="left" vertical="center"/>
    </xf>
    <xf numFmtId="0" fontId="0" fillId="0" borderId="0" xfId="0" applyBorder="1"/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1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7" workbookViewId="0">
      <selection activeCell="F24" sqref="F24"/>
    </sheetView>
  </sheetViews>
  <sheetFormatPr defaultRowHeight="15" x14ac:dyDescent="0.25"/>
  <cols>
    <col min="2" max="2" width="36.7109375" customWidth="1"/>
    <col min="3" max="3" width="17.7109375" customWidth="1"/>
    <col min="4" max="4" width="12.140625" customWidth="1"/>
    <col min="5" max="5" width="18.28515625" customWidth="1"/>
    <col min="6" max="6" width="22.7109375" customWidth="1"/>
  </cols>
  <sheetData>
    <row r="1" spans="1:8" x14ac:dyDescent="0.25">
      <c r="A1" s="2"/>
      <c r="C1" s="4"/>
      <c r="D1" s="5" t="s">
        <v>45</v>
      </c>
      <c r="E1" s="5"/>
      <c r="F1" s="5"/>
      <c r="G1" s="6"/>
      <c r="H1" s="6"/>
    </row>
    <row r="2" spans="1:8" x14ac:dyDescent="0.25">
      <c r="A2" s="2"/>
      <c r="C2" s="4"/>
      <c r="D2" s="6"/>
      <c r="E2" s="6"/>
      <c r="F2" s="6"/>
      <c r="G2" s="6"/>
      <c r="H2" s="6"/>
    </row>
    <row r="3" spans="1:8" x14ac:dyDescent="0.25">
      <c r="A3" s="34" t="s">
        <v>26</v>
      </c>
      <c r="B3" s="34"/>
      <c r="C3" s="34"/>
      <c r="D3" s="34"/>
      <c r="E3" s="34"/>
      <c r="F3" s="34"/>
    </row>
    <row r="4" spans="1:8" ht="15.75" x14ac:dyDescent="0.25">
      <c r="A4" s="9"/>
      <c r="B4" s="7" t="s">
        <v>46</v>
      </c>
      <c r="C4" s="10"/>
      <c r="D4" s="11"/>
      <c r="E4" s="11"/>
      <c r="F4" s="11"/>
    </row>
    <row r="5" spans="1:8" ht="16.5" thickBot="1" x14ac:dyDescent="0.3">
      <c r="A5" s="12"/>
      <c r="B5" s="13"/>
      <c r="C5" s="14"/>
      <c r="D5" s="13"/>
      <c r="E5" s="15"/>
      <c r="F5" s="15"/>
    </row>
    <row r="6" spans="1:8" ht="26.25" thickBot="1" x14ac:dyDescent="0.3">
      <c r="A6" s="16" t="s">
        <v>0</v>
      </c>
      <c r="B6" s="17" t="s">
        <v>1</v>
      </c>
      <c r="C6" s="18" t="s">
        <v>2</v>
      </c>
      <c r="D6" s="18" t="s">
        <v>3</v>
      </c>
      <c r="E6" s="19" t="s">
        <v>25</v>
      </c>
      <c r="F6" s="19" t="s">
        <v>4</v>
      </c>
      <c r="G6" s="1"/>
    </row>
    <row r="7" spans="1:8" ht="45.75" customHeight="1" thickBot="1" x14ac:dyDescent="0.3">
      <c r="A7" s="20" t="s">
        <v>5</v>
      </c>
      <c r="B7" s="3" t="s">
        <v>35</v>
      </c>
      <c r="C7" s="21">
        <v>50</v>
      </c>
      <c r="D7" s="21" t="s">
        <v>27</v>
      </c>
      <c r="E7" s="36">
        <v>3.69</v>
      </c>
      <c r="F7" s="22">
        <f>C7*E7</f>
        <v>184.5</v>
      </c>
      <c r="G7" s="1"/>
    </row>
    <row r="8" spans="1:8" ht="44.25" customHeight="1" thickBot="1" x14ac:dyDescent="0.3">
      <c r="A8" s="20" t="s">
        <v>6</v>
      </c>
      <c r="B8" s="3" t="s">
        <v>34</v>
      </c>
      <c r="C8" s="21">
        <v>200</v>
      </c>
      <c r="D8" s="21" t="s">
        <v>27</v>
      </c>
      <c r="E8" s="37">
        <v>3.5</v>
      </c>
      <c r="F8" s="22">
        <f t="shared" ref="F8:F23" si="0">C8*E8</f>
        <v>700</v>
      </c>
      <c r="G8" s="1"/>
    </row>
    <row r="9" spans="1:8" ht="31.5" customHeight="1" thickBot="1" x14ac:dyDescent="0.3">
      <c r="A9" s="20" t="s">
        <v>7</v>
      </c>
      <c r="B9" s="3" t="s">
        <v>42</v>
      </c>
      <c r="C9" s="21">
        <v>100</v>
      </c>
      <c r="D9" s="21" t="s">
        <v>27</v>
      </c>
      <c r="E9" s="37">
        <v>4.78</v>
      </c>
      <c r="F9" s="22">
        <f t="shared" si="0"/>
        <v>478</v>
      </c>
      <c r="G9" s="1"/>
    </row>
    <row r="10" spans="1:8" ht="38.25" customHeight="1" thickBot="1" x14ac:dyDescent="0.3">
      <c r="A10" s="20" t="s">
        <v>8</v>
      </c>
      <c r="B10" s="3" t="s">
        <v>43</v>
      </c>
      <c r="C10" s="21">
        <v>200</v>
      </c>
      <c r="D10" s="21" t="s">
        <v>27</v>
      </c>
      <c r="E10" s="37">
        <v>4.0999999999999996</v>
      </c>
      <c r="F10" s="22">
        <f>C10*E10</f>
        <v>819.99999999999989</v>
      </c>
      <c r="G10" s="1"/>
    </row>
    <row r="11" spans="1:8" ht="38.25" customHeight="1" thickBot="1" x14ac:dyDescent="0.3">
      <c r="A11" s="20" t="s">
        <v>9</v>
      </c>
      <c r="B11" s="3" t="s">
        <v>44</v>
      </c>
      <c r="C11" s="21">
        <v>40</v>
      </c>
      <c r="D11" s="21" t="s">
        <v>27</v>
      </c>
      <c r="E11" s="37">
        <v>10.41</v>
      </c>
      <c r="F11" s="22">
        <f>C11*E11</f>
        <v>416.4</v>
      </c>
      <c r="G11" s="1"/>
    </row>
    <row r="12" spans="1:8" ht="33" customHeight="1" thickBot="1" x14ac:dyDescent="0.3">
      <c r="A12" s="20" t="s">
        <v>10</v>
      </c>
      <c r="B12" s="3" t="s">
        <v>33</v>
      </c>
      <c r="C12" s="21">
        <v>40</v>
      </c>
      <c r="D12" s="21" t="s">
        <v>27</v>
      </c>
      <c r="E12" s="37">
        <v>7.69</v>
      </c>
      <c r="F12" s="22">
        <f t="shared" si="0"/>
        <v>307.60000000000002</v>
      </c>
      <c r="G12" s="1"/>
    </row>
    <row r="13" spans="1:8" ht="33" customHeight="1" thickBot="1" x14ac:dyDescent="0.3">
      <c r="A13" s="20" t="s">
        <v>11</v>
      </c>
      <c r="B13" s="3" t="s">
        <v>32</v>
      </c>
      <c r="C13" s="21">
        <v>100</v>
      </c>
      <c r="D13" s="21" t="s">
        <v>27</v>
      </c>
      <c r="E13" s="37">
        <v>2.0499999999999998</v>
      </c>
      <c r="F13" s="22">
        <f t="shared" si="0"/>
        <v>204.99999999999997</v>
      </c>
      <c r="G13" s="1"/>
    </row>
    <row r="14" spans="1:8" ht="33" customHeight="1" thickBot="1" x14ac:dyDescent="0.3">
      <c r="A14" s="20" t="s">
        <v>12</v>
      </c>
      <c r="B14" s="3" t="s">
        <v>31</v>
      </c>
      <c r="C14" s="21">
        <v>50</v>
      </c>
      <c r="D14" s="21" t="s">
        <v>27</v>
      </c>
      <c r="E14" s="37">
        <v>0.74</v>
      </c>
      <c r="F14" s="22">
        <f t="shared" si="0"/>
        <v>37</v>
      </c>
      <c r="G14" s="1"/>
    </row>
    <row r="15" spans="1:8" ht="40.5" customHeight="1" thickBot="1" x14ac:dyDescent="0.3">
      <c r="A15" s="20" t="s">
        <v>13</v>
      </c>
      <c r="B15" s="3" t="s">
        <v>30</v>
      </c>
      <c r="C15" s="21">
        <v>40</v>
      </c>
      <c r="D15" s="21" t="s">
        <v>27</v>
      </c>
      <c r="E15" s="37">
        <v>4.82</v>
      </c>
      <c r="F15" s="22">
        <f t="shared" si="0"/>
        <v>192.8</v>
      </c>
      <c r="G15" s="1"/>
    </row>
    <row r="16" spans="1:8" ht="26.25" thickBot="1" x14ac:dyDescent="0.3">
      <c r="A16" s="20" t="s">
        <v>14</v>
      </c>
      <c r="B16" s="3" t="s">
        <v>28</v>
      </c>
      <c r="C16" s="21">
        <v>50</v>
      </c>
      <c r="D16" s="21" t="s">
        <v>27</v>
      </c>
      <c r="E16" s="37">
        <v>3.94</v>
      </c>
      <c r="F16" s="22">
        <f t="shared" si="0"/>
        <v>197</v>
      </c>
      <c r="G16" s="1"/>
    </row>
    <row r="17" spans="1:11" ht="26.25" thickBot="1" x14ac:dyDescent="0.3">
      <c r="A17" s="20" t="s">
        <v>15</v>
      </c>
      <c r="B17" s="3" t="s">
        <v>29</v>
      </c>
      <c r="C17" s="21">
        <v>50</v>
      </c>
      <c r="D17" s="21" t="s">
        <v>27</v>
      </c>
      <c r="E17" s="37">
        <v>3.76</v>
      </c>
      <c r="F17" s="22">
        <f t="shared" si="0"/>
        <v>188</v>
      </c>
      <c r="G17" s="1"/>
    </row>
    <row r="18" spans="1:11" ht="26.25" thickBot="1" x14ac:dyDescent="0.3">
      <c r="A18" s="20" t="s">
        <v>16</v>
      </c>
      <c r="B18" s="3" t="s">
        <v>36</v>
      </c>
      <c r="C18" s="21">
        <v>50</v>
      </c>
      <c r="D18" s="21" t="s">
        <v>27</v>
      </c>
      <c r="E18" s="37">
        <v>2.95</v>
      </c>
      <c r="F18" s="22">
        <f t="shared" si="0"/>
        <v>147.5</v>
      </c>
      <c r="G18" s="1"/>
    </row>
    <row r="19" spans="1:11" ht="39" thickBot="1" x14ac:dyDescent="0.3">
      <c r="A19" s="20" t="s">
        <v>17</v>
      </c>
      <c r="B19" s="3" t="s">
        <v>37</v>
      </c>
      <c r="C19" s="21">
        <v>40</v>
      </c>
      <c r="D19" s="21" t="s">
        <v>27</v>
      </c>
      <c r="E19" s="37">
        <v>3.14</v>
      </c>
      <c r="F19" s="22">
        <f t="shared" si="0"/>
        <v>125.60000000000001</v>
      </c>
      <c r="G19" s="1"/>
    </row>
    <row r="20" spans="1:11" ht="26.25" thickBot="1" x14ac:dyDescent="0.3">
      <c r="A20" s="20" t="s">
        <v>18</v>
      </c>
      <c r="B20" s="3" t="s">
        <v>38</v>
      </c>
      <c r="C20" s="21">
        <v>10</v>
      </c>
      <c r="D20" s="21" t="s">
        <v>27</v>
      </c>
      <c r="E20" s="37">
        <v>1.7</v>
      </c>
      <c r="F20" s="22">
        <f t="shared" si="0"/>
        <v>17</v>
      </c>
      <c r="G20" s="1"/>
    </row>
    <row r="21" spans="1:11" ht="39" thickBot="1" x14ac:dyDescent="0.3">
      <c r="A21" s="20" t="s">
        <v>19</v>
      </c>
      <c r="B21" s="3" t="s">
        <v>39</v>
      </c>
      <c r="C21" s="21">
        <v>10</v>
      </c>
      <c r="D21" s="21" t="s">
        <v>27</v>
      </c>
      <c r="E21" s="37">
        <v>1.41</v>
      </c>
      <c r="F21" s="22">
        <f t="shared" si="0"/>
        <v>14.1</v>
      </c>
      <c r="G21" s="1"/>
    </row>
    <row r="22" spans="1:11" ht="39" thickBot="1" x14ac:dyDescent="0.3">
      <c r="A22" s="20" t="s">
        <v>20</v>
      </c>
      <c r="B22" s="3" t="s">
        <v>40</v>
      </c>
      <c r="C22" s="21">
        <v>10</v>
      </c>
      <c r="D22" s="21" t="s">
        <v>27</v>
      </c>
      <c r="E22" s="37">
        <v>1.6</v>
      </c>
      <c r="F22" s="22">
        <f t="shared" si="0"/>
        <v>16</v>
      </c>
      <c r="G22" s="1"/>
    </row>
    <row r="23" spans="1:11" ht="39" thickBot="1" x14ac:dyDescent="0.3">
      <c r="A23" s="20" t="s">
        <v>21</v>
      </c>
      <c r="B23" s="3" t="s">
        <v>41</v>
      </c>
      <c r="C23" s="21">
        <v>10</v>
      </c>
      <c r="D23" s="21" t="s">
        <v>27</v>
      </c>
      <c r="E23" s="37">
        <v>2.84</v>
      </c>
      <c r="F23" s="22">
        <f t="shared" si="0"/>
        <v>28.4</v>
      </c>
      <c r="G23" s="1"/>
    </row>
    <row r="24" spans="1:11" ht="15.75" thickBot="1" x14ac:dyDescent="0.3">
      <c r="A24" s="20"/>
      <c r="B24" s="30" t="s">
        <v>22</v>
      </c>
      <c r="C24" s="31"/>
      <c r="D24" s="24"/>
      <c r="E24" s="25"/>
      <c r="F24" s="26">
        <f>SUM(F7:F23)</f>
        <v>4074.9</v>
      </c>
      <c r="G24" s="1"/>
    </row>
    <row r="25" spans="1:11" ht="15.75" thickBot="1" x14ac:dyDescent="0.3">
      <c r="A25" s="29"/>
      <c r="B25" s="23" t="s">
        <v>23</v>
      </c>
      <c r="C25" s="24"/>
      <c r="D25" s="24"/>
      <c r="E25" s="25"/>
      <c r="F25" s="27">
        <v>21</v>
      </c>
      <c r="G25" s="1"/>
    </row>
    <row r="26" spans="1:11" ht="15.75" thickBot="1" x14ac:dyDescent="0.3">
      <c r="A26" s="32"/>
      <c r="B26" s="23" t="s">
        <v>24</v>
      </c>
      <c r="C26" s="24"/>
      <c r="D26" s="24"/>
      <c r="E26" s="25"/>
      <c r="F26" s="26">
        <f>F24+(F24/100*F25)</f>
        <v>4930.6289999999999</v>
      </c>
      <c r="G26" s="1"/>
    </row>
    <row r="27" spans="1:11" x14ac:dyDescent="0.25">
      <c r="A27" s="2"/>
      <c r="G27" s="1"/>
    </row>
    <row r="28" spans="1:11" x14ac:dyDescent="0.25">
      <c r="A28" s="35" t="s">
        <v>47</v>
      </c>
      <c r="B28" s="35"/>
      <c r="C28" s="35"/>
      <c r="D28" s="35"/>
      <c r="E28" s="35"/>
      <c r="F28" s="35"/>
      <c r="G28" s="35"/>
      <c r="H28" s="33"/>
      <c r="I28" s="33"/>
      <c r="J28" s="33"/>
      <c r="K28" s="33"/>
    </row>
    <row r="29" spans="1:11" x14ac:dyDescent="0.25">
      <c r="B29" s="8"/>
      <c r="C29" s="8"/>
      <c r="G29" s="1"/>
    </row>
    <row r="30" spans="1:11" x14ac:dyDescent="0.25">
      <c r="B30" s="28"/>
      <c r="C30" s="8"/>
      <c r="G30" s="1"/>
    </row>
    <row r="31" spans="1:11" x14ac:dyDescent="0.25">
      <c r="B31" s="8"/>
      <c r="C31" s="8"/>
    </row>
    <row r="32" spans="1:11" x14ac:dyDescent="0.25">
      <c r="B32" s="8"/>
      <c r="C32" s="8"/>
    </row>
  </sheetData>
  <mergeCells count="2">
    <mergeCell ref="A3:F3"/>
    <mergeCell ref="A28:G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kava, kakava, arbata ir 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Kliopovas Kęstutis</dc:creator>
  <cp:lastModifiedBy>Nilda Vyšniauskienė</cp:lastModifiedBy>
  <cp:lastPrinted>2016-03-14T14:58:07Z</cp:lastPrinted>
  <dcterms:created xsi:type="dcterms:W3CDTF">2015-08-19T11:14:47Z</dcterms:created>
  <dcterms:modified xsi:type="dcterms:W3CDTF">2021-09-27T12:16:47Z</dcterms:modified>
</cp:coreProperties>
</file>