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SGN-0502\Documents\Meditalika\2022\"/>
    </mc:Choice>
  </mc:AlternateContent>
  <xr:revisionPtr revIDLastSave="0" documentId="13_ncr:1_{54D62422-6E3E-4CF9-B2AC-B4705FC67B57}" xr6:coauthVersionLast="47" xr6:coauthVersionMax="47" xr10:uidLastSave="{00000000-0000-0000-0000-000000000000}"/>
  <bookViews>
    <workbookView xWindow="-120" yWindow="-120" windowWidth="19440" windowHeight="15000" tabRatio="500" xr2:uid="{00000000-000D-0000-FFFF-FFFF00000000}"/>
  </bookViews>
  <sheets>
    <sheet name="sutartis"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18" i="1" l="1"/>
  <c r="G6" i="1"/>
  <c r="I6" i="1"/>
  <c r="I17" i="1"/>
  <c r="G17" i="1"/>
  <c r="I16" i="1"/>
  <c r="G16" i="1"/>
  <c r="I15" i="1"/>
  <c r="G15" i="1"/>
  <c r="I13" i="1"/>
  <c r="G13" i="1"/>
  <c r="I12" i="1"/>
  <c r="G12" i="1"/>
  <c r="I10" i="1"/>
  <c r="G10" i="1"/>
  <c r="I8" i="1"/>
  <c r="G8" i="1"/>
  <c r="I7" i="1"/>
  <c r="G7" i="1"/>
  <c r="I5" i="1"/>
  <c r="G5" i="1"/>
  <c r="G18" i="1" l="1"/>
  <c r="I18" i="1"/>
</calcChain>
</file>

<file path=xl/sharedStrings.xml><?xml version="1.0" encoding="utf-8"?>
<sst xmlns="http://schemas.openxmlformats.org/spreadsheetml/2006/main" count="46" uniqueCount="41">
  <si>
    <t>DĖL DEZINFEKCINIŲ KITŲ PANAŠIŲ PRIEMONIŲ PASIŪLYMAS</t>
  </si>
  <si>
    <t>Nr</t>
  </si>
  <si>
    <t>Pavadinimas</t>
  </si>
  <si>
    <t>Mato vnt.</t>
  </si>
  <si>
    <t>Kiekis  mėn.</t>
  </si>
  <si>
    <t>Pakuotės kaina be PVM, Eur</t>
  </si>
  <si>
    <t>Pakuotės kaina su 21% PVM,  Eur</t>
  </si>
  <si>
    <t>Suma be PVM</t>
  </si>
  <si>
    <t>Suma su PVM EUR.</t>
  </si>
  <si>
    <t>Aprašymas</t>
  </si>
  <si>
    <t>Rankų plovimo, dezinfekcijos ir priežiūros priemonės</t>
  </si>
  <si>
    <r>
      <rPr>
        <b/>
        <sz val="8"/>
        <color rgb="FF000000"/>
        <rFont val="Times New Roman"/>
        <family val="1"/>
        <charset val="186"/>
      </rPr>
      <t xml:space="preserve">STERISOL </t>
    </r>
    <r>
      <rPr>
        <sz val="8"/>
        <color rgb="FF000000"/>
        <rFont val="Times New Roman"/>
        <family val="1"/>
        <charset val="186"/>
      </rPr>
      <t>skystas  muilas</t>
    </r>
  </si>
  <si>
    <t>700 ml maišelis</t>
  </si>
  <si>
    <t>Be konservantų. Be dažiklių. Priemonė supakuota vienkartiniuose talpose. Vienkartiniai maišeliai su priemone yra talpinami į alkūninius dozatorius,  pritvirtintus prie sienos. Skirtas įdėti į sieninį alkūninį dozatorių.</t>
  </si>
  <si>
    <r>
      <rPr>
        <b/>
        <i/>
        <sz val="8"/>
        <color rgb="FF000000"/>
        <rFont val="Times New Roman"/>
        <family val="1"/>
        <charset val="186"/>
      </rPr>
      <t>Veikliosios sudėtinės medžiagos</t>
    </r>
    <r>
      <rPr>
        <sz val="8"/>
        <color rgb="FF000000"/>
        <rFont val="Times New Roman"/>
        <family val="1"/>
        <charset val="186"/>
      </rPr>
      <t>: etanolis ir kt. Naikina bakterijas (TBC ir kt.), virusus (HBV, ROTA), grybelius. Paruošta naudojimui. Pasižymi greitu ir ilgalaikiu veikimu, išliekamuoju  aktyvumu.    Be  konservantų.  Be  dažiklių.  Priemonė  supakuota  vienkartinėse talpose.   Vienkartiniai   maišeliai   su   priemone   yra   talpinami   į   alkūninius   dozatorius, pritvirtvirtintus prie sienos. Skirtas įdėti į sieninį alkūninį dozatorių.</t>
    </r>
  </si>
  <si>
    <t>Skirtas  odos  priežiūrai  sveikatos  priežiūros  įstaigose.  Apsaugo  rankų  odą  nuo dirginančių,  alergizuojančių  medžiagų  poveikio.  Slopina  odos  dirglumą.  Minkština rankų odą, suteikia jai elastiškumo.</t>
  </si>
  <si>
    <t>Vnt.</t>
  </si>
  <si>
    <t>Baltos spalvos, aukštis 20,3 cm, plotis 10,5 cm, gylis 10,9, alkūninė rankena 7,5 cm.</t>
  </si>
  <si>
    <t>Instrumentų plovimo, dezinfekcijos ir priežiūros priemonės</t>
  </si>
  <si>
    <t>1 L</t>
  </si>
  <si>
    <r>
      <rPr>
        <sz val="8"/>
        <color rgb="FF000000"/>
        <rFont val="Times New Roman"/>
        <family val="1"/>
        <charset val="186"/>
      </rPr>
      <t xml:space="preserve">Koncentratas    instrumentų    valymui    ir    dezinfekcijai.    </t>
    </r>
    <r>
      <rPr>
        <b/>
        <i/>
        <sz val="8"/>
        <color rgb="FF000000"/>
        <rFont val="Times New Roman"/>
        <family val="1"/>
        <charset val="186"/>
      </rPr>
      <t xml:space="preserve">Be    aldehidų.    </t>
    </r>
    <r>
      <rPr>
        <sz val="8"/>
        <color rgb="FF000000"/>
        <rFont val="Times New Roman"/>
        <family val="1"/>
        <charset val="186"/>
      </rPr>
      <t>Skirtas    jautriems termolabiliems   ir   termostabiliems   instrumentams   iš   stiklo,   keramikos,   gumos,   metalo, porceliano   ir   plastiko.   Ypač   tinka   chirurgijos,   ortopedijos   ir   minimalios   invazijos instrumentams., ultragarso vonelėms, anestezijos ir endoskopijos prietaisams. Darbinis tirpalas efektyvus  prieš:  bakterijas  (M.-Terrae,  TBC),  grybelius  ir  virusus  (HBV,  ZIV).    Trumpa ekspozicija 5-30 min. Gamintojas leidžia naudoti tirpalą iki 14 dienų. Nekenksminga aplinkai, biologinės  medžiagos  greitai  suyra.  Darbinai  tirpalai  lengvai  ir  greitai  paruošiami.  Darbinių tirpalų gamybai naudojamas šaltas vandentiekio vanduo.</t>
    </r>
  </si>
  <si>
    <t>Paviršių dezinfekcijos ir med. atliekų nukenksminimo priemonės</t>
  </si>
  <si>
    <t>2 L</t>
  </si>
  <si>
    <r>
      <rPr>
        <b/>
        <i/>
        <sz val="8"/>
        <color rgb="FF000000"/>
        <rFont val="Times New Roman"/>
        <family val="1"/>
        <charset val="186"/>
      </rPr>
      <t>Veikliosios  sudėtinės  medžiagos</t>
    </r>
    <r>
      <rPr>
        <sz val="8"/>
        <color rgb="FF000000"/>
        <rFont val="Times New Roman"/>
        <family val="1"/>
        <charset val="186"/>
      </rPr>
      <t>:  ketvirtiniai  amonio  junginiai  ir  kt.  Be  aldehidų  ir fenolių.  Nedirgina  ir  nealergizuoja.  Pagamintas  tirpalas  gerai  valo  ir  dezinfekuoja.  Naikina bakterijas (TBC ir kt.), grybelius, virusus (HBV, HIV, ŽIV ir kt.), sporas. Nepalieka dėmių, negadina paviršių. Tinka sveikatos priežiūros įstaigų patalpoms ir paviršiams: kasdieniniam ir pagrindiniam  valymui,  kvėpavimo  įrangos,  naujagimių  inkubatorių  valymui,  dezinfekcijai  ir nukenksminimui. Koncentratas. Galima šluostyti, purkšti. Nekenksmingas aplinkai, sudėtinės medžiagos biologiškai greitai suyra. Ekspocizija nuo 5 min.</t>
    </r>
  </si>
  <si>
    <t>Chlor Clean</t>
  </si>
  <si>
    <t>200 tab.</t>
  </si>
  <si>
    <r>
      <rPr>
        <b/>
        <i/>
        <sz val="8"/>
        <color rgb="FF000000"/>
        <rFont val="Times New Roman"/>
        <family val="1"/>
        <charset val="186"/>
      </rPr>
      <t>Veikliosios  sudėtinės  medžiagos</t>
    </r>
    <r>
      <rPr>
        <sz val="8"/>
        <color rgb="FF000000"/>
        <rFont val="Times New Roman"/>
        <family val="1"/>
        <charset val="186"/>
      </rPr>
      <t>:  NaDCC,  plovikliai,  geriamoji  soda.  Naikina  bakterijas (TBC   ir   kt.),   grybelius,   virusus   (HBV,   HIV,   ŽIV   ir   kt.)   Ši   medžiaga   skirta   paviršių dezinfekcijai, valymui, nurūgštinimui, nuriebalinimui vienu metu. Nuvalius paviršius priemonė nepalieka  jokių  dėmių,  greitai  išdžiūsta.  Jeigu  paviršius  nekontaktuoja  su  maistu  perplauti nereikia.Tinka  sveikatos  priežiūros  įstaigų  visoms  patalpoms  ir  paviršiams  einamąjam  ir pagrindiniam  valymui.  Dozavimas  labai  greitas  ir  nesudėtingas.  Nekenksmingas  aplinkai, sudėtinės medžiagos biologiškai greitai suira. Trumpa ekspozicija 10-15 min. Darbinis tirpalas galioja iki 3 parų</t>
    </r>
  </si>
  <si>
    <t>Priemonės greitai paviršių dezinfekcijai</t>
  </si>
  <si>
    <r>
      <rPr>
        <b/>
        <i/>
        <sz val="8"/>
        <color rgb="FF000000"/>
        <rFont val="Times New Roman"/>
        <family val="1"/>
        <charset val="186"/>
      </rPr>
      <t>Veikliosios  sudėtinės  medžiagos</t>
    </r>
    <r>
      <rPr>
        <sz val="8"/>
        <color rgb="FF000000"/>
        <rFont val="Times New Roman"/>
        <family val="1"/>
        <charset val="186"/>
      </rPr>
      <t xml:space="preserve">:  alkoholiai.  Purškiamas  preparatas  skirtas  skubiai  medicinos prietaisų,  inventoriaus  bei  kitų  paviršių  (pvz.  alkoholiui  atsparių  chirurginių,  laboratorinių instyrumentų, inventoriaus) dezinfekcijai.  </t>
    </r>
    <r>
      <rPr>
        <b/>
        <sz val="8"/>
        <color rgb="FF000000"/>
        <rFont val="Times New Roman"/>
        <family val="1"/>
        <charset val="186"/>
      </rPr>
      <t xml:space="preserve">Ekspozicija 60 sek.  </t>
    </r>
    <r>
      <rPr>
        <sz val="8"/>
        <color rgb="FF000000"/>
        <rFont val="Times New Roman"/>
        <family val="1"/>
        <charset val="186"/>
      </rPr>
      <t>Naikina bakterijas (TBC ir kt.), grybelius, virusus (HBV, ŽIV ir kt.).</t>
    </r>
  </si>
  <si>
    <t xml:space="preserve">Vienkartinės plovikliu impregnavimo kempinėlės  </t>
  </si>
  <si>
    <t>Skirta bendrai kūno higienai. Tinka visų tipų odai. pH 5,5 palaiko natūralią odos apsaugą.Kempinė pagaminta iš skaidulų (įterpiant antialergines medžiagas) ir impregnuota labai švelniu plaunamuoju geliu.  Valo, minkština ir drėkina odą, aktyvina kraujotaką. Pašalina negyvas odos ląsteles.Kempinė naudojama vienkartinai.</t>
  </si>
  <si>
    <t>Kvapų neutralizatorius 1L</t>
  </si>
  <si>
    <t>Absorbuoja nemalonų aplinkos kvapą; neutralizuoja kūno skysčių kvapus.</t>
  </si>
  <si>
    <t xml:space="preserve">Bendra pasiūlymo kaina </t>
  </si>
  <si>
    <t>Kaunas 2021-11-11</t>
  </si>
  <si>
    <r>
      <t xml:space="preserve">Beta Guard NEW </t>
    </r>
    <r>
      <rPr>
        <sz val="8"/>
        <rFont val="Times New Roman"/>
        <family val="1"/>
        <charset val="186"/>
      </rPr>
      <t>paviršių plovimo ir dezinfekcijos priemonė</t>
    </r>
  </si>
  <si>
    <r>
      <t>STERISOL</t>
    </r>
    <r>
      <rPr>
        <sz val="8"/>
        <color rgb="FF000000"/>
        <rFont val="Times New Roman"/>
        <family val="1"/>
        <charset val="186"/>
      </rPr>
      <t xml:space="preserve"> rankų ir odos dezinfektantas</t>
    </r>
  </si>
  <si>
    <r>
      <t>STERISOL</t>
    </r>
    <r>
      <rPr>
        <sz val="8"/>
        <color rgb="FF000000"/>
        <rFont val="Times New Roman"/>
        <family val="1"/>
        <charset val="186"/>
      </rPr>
      <t xml:space="preserve"> rankų ir odos kremas/ losjonas</t>
    </r>
  </si>
  <si>
    <r>
      <t xml:space="preserve">STERISOL </t>
    </r>
    <r>
      <rPr>
        <sz val="8"/>
        <color rgb="FF000000"/>
        <rFont val="Times New Roman"/>
        <family val="1"/>
        <charset val="186"/>
      </rPr>
      <t>priemonių sieniniai alkūniniai laikikliai</t>
    </r>
  </si>
  <si>
    <r>
      <t xml:space="preserve">Instru Star </t>
    </r>
    <r>
      <rPr>
        <sz val="8"/>
        <color rgb="FF000000"/>
        <rFont val="Times New Roman"/>
        <family val="1"/>
        <charset val="186"/>
      </rPr>
      <t>instrumentų plovimui ir dezinfekcijai</t>
    </r>
  </si>
  <si>
    <r>
      <t xml:space="preserve">Spray Off N </t>
    </r>
    <r>
      <rPr>
        <sz val="8"/>
        <color rgb="FF000000"/>
        <rFont val="Times New Roman"/>
        <family val="1"/>
        <charset val="186"/>
      </rPr>
      <t xml:space="preserve"> priemonė greitai paviršių dezinfekcijai EKSPOZICIJA – 60 SEK.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</si>
</sst>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charset val="186"/>
    </font>
    <font>
      <sz val="11"/>
      <color rgb="FF000000"/>
      <name val="Times New Roman"/>
      <family val="1"/>
      <charset val="186"/>
    </font>
    <font>
      <b/>
      <sz val="8"/>
      <color rgb="FF000000"/>
      <name val="Times New Roman"/>
      <family val="1"/>
      <charset val="186"/>
    </font>
    <font>
      <sz val="10"/>
      <color rgb="FF000000"/>
      <name val="Times New Roman"/>
      <family val="1"/>
      <charset val="186"/>
    </font>
    <font>
      <b/>
      <i/>
      <sz val="8"/>
      <color rgb="FF000000"/>
      <name val="Times New Roman"/>
      <family val="1"/>
      <charset val="186"/>
    </font>
    <font>
      <b/>
      <i/>
      <sz val="9"/>
      <color rgb="FF000000"/>
      <name val="Times New Roman"/>
      <family val="1"/>
      <charset val="186"/>
    </font>
    <font>
      <sz val="8"/>
      <color rgb="FF000000"/>
      <name val="Times New Roman"/>
      <family val="1"/>
      <charset val="186"/>
    </font>
    <font>
      <sz val="8"/>
      <color rgb="FF000000"/>
      <name val="Times New Roman"/>
      <family val="1"/>
      <charset val="1"/>
    </font>
    <font>
      <b/>
      <i/>
      <sz val="10"/>
      <color rgb="FF000000"/>
      <name val="Times New Roman"/>
      <family val="1"/>
      <charset val="186"/>
    </font>
    <font>
      <i/>
      <sz val="8"/>
      <color rgb="FF000000"/>
      <name val="Times New Roman"/>
      <family val="1"/>
      <charset val="186"/>
    </font>
    <font>
      <b/>
      <sz val="11"/>
      <color rgb="FF000000"/>
      <name val="Times New Roman"/>
      <family val="1"/>
      <charset val="186"/>
    </font>
    <font>
      <i/>
      <sz val="11"/>
      <color rgb="FF000000"/>
      <name val="Times New Roman"/>
      <family val="1"/>
      <charset val="186"/>
    </font>
    <font>
      <sz val="10"/>
      <name val="Times New Roman"/>
      <family val="1"/>
      <charset val="186"/>
    </font>
    <font>
      <b/>
      <i/>
      <sz val="8"/>
      <name val="Times New Roman"/>
      <family val="1"/>
      <charset val="186"/>
    </font>
    <font>
      <sz val="8"/>
      <name val="Times New Roman"/>
      <family val="1"/>
      <charset val="186"/>
    </font>
    <font>
      <sz val="11"/>
      <name val="Calibri"/>
      <family val="2"/>
      <charset val="186"/>
    </font>
    <font>
      <b/>
      <sz val="8"/>
      <name val="Times New Roman"/>
      <family val="1"/>
      <charset val="186"/>
    </font>
  </fonts>
  <fills count="3">
    <fill>
      <patternFill patternType="none"/>
    </fill>
    <fill>
      <patternFill patternType="gray125"/>
    </fill>
    <fill>
      <patternFill patternType="solid">
        <fgColor theme="0"/>
        <bgColor rgb="FFFFFFCC"/>
      </patternFill>
    </fill>
  </fills>
  <borders count="13">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59">
    <xf numFmtId="0" fontId="0" fillId="0" borderId="0" xfId="0"/>
    <xf numFmtId="0" fontId="2" fillId="0" borderId="1" xfId="0" applyFont="1" applyBorder="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4" fillId="0" borderId="6" xfId="0" applyFont="1" applyBorder="1" applyAlignment="1">
      <alignment vertical="center" wrapText="1"/>
    </xf>
    <xf numFmtId="0" fontId="6" fillId="0" borderId="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9" fillId="0" borderId="6" xfId="0" applyFont="1" applyBorder="1" applyAlignment="1">
      <alignment vertical="center" wrapText="1"/>
    </xf>
    <xf numFmtId="0" fontId="11" fillId="0" borderId="6" xfId="0" applyFont="1" applyBorder="1" applyAlignment="1">
      <alignment vertical="center" wrapText="1"/>
    </xf>
    <xf numFmtId="0" fontId="0" fillId="0" borderId="10" xfId="0" applyBorder="1"/>
    <xf numFmtId="0" fontId="0" fillId="0" borderId="11" xfId="0" applyBorder="1"/>
    <xf numFmtId="0" fontId="0" fillId="0" borderId="0" xfId="0" applyBorder="1" applyAlignment="1">
      <alignment horizontal="left"/>
    </xf>
    <xf numFmtId="2" fontId="0" fillId="0" borderId="12" xfId="0" applyNumberFormat="1" applyBorder="1"/>
    <xf numFmtId="2" fontId="6" fillId="0" borderId="6"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1" fillId="0" borderId="6" xfId="0" applyNumberFormat="1" applyFont="1" applyBorder="1" applyAlignment="1">
      <alignment vertical="center" wrapText="1"/>
    </xf>
    <xf numFmtId="0" fontId="12" fillId="2" borderId="0" xfId="0" applyFont="1" applyFill="1" applyAlignment="1">
      <alignment horizontal="center" vertical="center" wrapText="1"/>
    </xf>
    <xf numFmtId="0" fontId="13"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0" xfId="0" applyFont="1" applyFill="1" applyBorder="1" applyAlignment="1">
      <alignment horizontal="center" vertical="center"/>
    </xf>
    <xf numFmtId="0" fontId="12" fillId="0" borderId="0" xfId="0" applyFont="1" applyAlignment="1">
      <alignment vertical="center" wrapText="1"/>
    </xf>
    <xf numFmtId="0" fontId="13" fillId="0" borderId="4" xfId="0" applyFont="1" applyBorder="1" applyAlignment="1">
      <alignment vertical="center" wrapText="1"/>
    </xf>
    <xf numFmtId="0" fontId="13" fillId="0" borderId="4" xfId="0" applyFont="1" applyBorder="1" applyAlignment="1">
      <alignment horizontal="center" vertical="center" wrapText="1"/>
    </xf>
    <xf numFmtId="2" fontId="14" fillId="0" borderId="1" xfId="0" applyNumberFormat="1" applyFont="1" applyBorder="1" applyAlignment="1">
      <alignment horizontal="center" vertical="center" wrapText="1"/>
    </xf>
    <xf numFmtId="0" fontId="14" fillId="0" borderId="5" xfId="0" applyFont="1" applyBorder="1" applyAlignment="1">
      <alignment horizontal="center" vertical="center" wrapText="1"/>
    </xf>
    <xf numFmtId="2" fontId="14"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8" xfId="0" applyNumberFormat="1" applyFont="1" applyBorder="1" applyAlignment="1">
      <alignment horizontal="center" vertical="center" wrapText="1"/>
    </xf>
    <xf numFmtId="0" fontId="14" fillId="0" borderId="9" xfId="0" applyFont="1" applyBorder="1" applyAlignment="1">
      <alignment horizontal="center" vertical="center" wrapText="1"/>
    </xf>
    <xf numFmtId="2" fontId="14" fillId="0" borderId="4" xfId="0" applyNumberFormat="1" applyFont="1" applyBorder="1" applyAlignment="1">
      <alignment horizontal="center" vertical="center" wrapText="1"/>
    </xf>
    <xf numFmtId="0" fontId="15" fillId="0" borderId="0" xfId="0" applyFont="1"/>
    <xf numFmtId="0" fontId="15" fillId="0" borderId="0" xfId="0" applyFont="1" applyBorder="1" applyAlignment="1">
      <alignment horizontal="left"/>
    </xf>
    <xf numFmtId="0" fontId="16" fillId="0" borderId="1" xfId="0" applyFont="1" applyBorder="1" applyAlignment="1">
      <alignment vertical="center" wrapText="1"/>
    </xf>
    <xf numFmtId="2" fontId="6" fillId="0" borderId="2" xfId="0" applyNumberFormat="1" applyFont="1" applyBorder="1" applyAlignment="1">
      <alignment horizontal="center" vertical="center" wrapText="1"/>
    </xf>
    <xf numFmtId="0" fontId="10" fillId="0" borderId="2" xfId="0" applyFont="1" applyBorder="1" applyAlignment="1">
      <alignment horizontal="justify" vertical="center" wrapText="1"/>
    </xf>
    <xf numFmtId="0" fontId="1" fillId="0" borderId="0" xfId="0" applyFont="1" applyAlignment="1">
      <alignment horizontal="center" vertical="center"/>
    </xf>
    <xf numFmtId="0" fontId="8" fillId="0" borderId="2" xfId="0" applyFont="1" applyBorder="1" applyAlignment="1">
      <alignment horizontal="justify" vertical="center" wrapText="1"/>
    </xf>
    <xf numFmtId="0" fontId="4" fillId="0" borderId="7" xfId="0" applyFont="1" applyBorder="1" applyAlignment="1">
      <alignment horizontal="center" vertical="center" wrapText="1"/>
    </xf>
    <xf numFmtId="2" fontId="7" fillId="0" borderId="2" xfId="0" applyNumberFormat="1" applyFont="1" applyBorder="1" applyAlignment="1">
      <alignment horizontal="center" vertical="center" wrapText="1"/>
    </xf>
    <xf numFmtId="0" fontId="8" fillId="0" borderId="2"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2" fillId="0" borderId="2" xfId="0" applyFont="1" applyBorder="1" applyAlignment="1">
      <alignment horizontal="center" vertical="center" wrapText="1"/>
    </xf>
    <xf numFmtId="0" fontId="5" fillId="0" borderId="2" xfId="0" applyFont="1" applyBorder="1" applyAlignment="1">
      <alignment vertical="center"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Normal="100" workbookViewId="0">
      <selection activeCell="B10" sqref="B10"/>
    </sheetView>
  </sheetViews>
  <sheetFormatPr defaultColWidth="8.7109375" defaultRowHeight="15" x14ac:dyDescent="0.25"/>
  <cols>
    <col min="2" max="2" width="25.140625" customWidth="1"/>
    <col min="4" max="4" width="9.140625" style="32" customWidth="1"/>
    <col min="5" max="5" width="8.42578125" style="45" customWidth="1"/>
    <col min="6" max="6" width="8.7109375" style="45"/>
    <col min="8" max="8" width="9.140625" hidden="1" customWidth="1"/>
    <col min="10" max="10" width="36.28515625" customWidth="1"/>
  </cols>
  <sheetData>
    <row r="1" spans="1:10" x14ac:dyDescent="0.25">
      <c r="A1" s="50" t="s">
        <v>0</v>
      </c>
      <c r="B1" s="50"/>
      <c r="C1" s="50"/>
      <c r="D1" s="50"/>
      <c r="E1" s="50"/>
      <c r="F1" s="50"/>
      <c r="G1" s="50"/>
      <c r="H1" s="50"/>
      <c r="I1" s="50"/>
      <c r="J1" s="50"/>
    </row>
    <row r="2" spans="1:10" ht="15.75" customHeight="1" x14ac:dyDescent="0.25">
      <c r="A2" s="55" t="s">
        <v>34</v>
      </c>
      <c r="B2" s="55"/>
      <c r="C2" s="2"/>
      <c r="D2" s="26"/>
      <c r="E2" s="34"/>
      <c r="F2" s="56"/>
      <c r="G2" s="56"/>
      <c r="H2" s="3"/>
      <c r="I2" s="3"/>
      <c r="J2" s="3"/>
    </row>
    <row r="3" spans="1:10" ht="45.75" customHeight="1" x14ac:dyDescent="0.25">
      <c r="A3" s="4" t="s">
        <v>1</v>
      </c>
      <c r="B3" s="5" t="s">
        <v>2</v>
      </c>
      <c r="C3" s="4" t="s">
        <v>3</v>
      </c>
      <c r="D3" s="27" t="s">
        <v>4</v>
      </c>
      <c r="E3" s="35" t="s">
        <v>5</v>
      </c>
      <c r="F3" s="36" t="s">
        <v>6</v>
      </c>
      <c r="G3" s="57" t="s">
        <v>7</v>
      </c>
      <c r="H3" s="57"/>
      <c r="I3" s="6" t="s">
        <v>8</v>
      </c>
      <c r="J3" s="7" t="s">
        <v>9</v>
      </c>
    </row>
    <row r="4" spans="1:10" ht="15.75" customHeight="1" x14ac:dyDescent="0.25">
      <c r="A4" s="58" t="s">
        <v>10</v>
      </c>
      <c r="B4" s="58"/>
      <c r="C4" s="58"/>
      <c r="D4" s="58"/>
      <c r="E4" s="58"/>
      <c r="F4" s="58"/>
      <c r="G4" s="58"/>
      <c r="H4" s="58"/>
      <c r="I4" s="58"/>
      <c r="J4" s="58"/>
    </row>
    <row r="5" spans="1:10" ht="58.5" customHeight="1" x14ac:dyDescent="0.25">
      <c r="A5" s="8">
        <v>1</v>
      </c>
      <c r="B5" s="1" t="s">
        <v>11</v>
      </c>
      <c r="C5" s="8" t="s">
        <v>12</v>
      </c>
      <c r="D5" s="28">
        <v>150</v>
      </c>
      <c r="E5" s="37">
        <v>4</v>
      </c>
      <c r="F5" s="38">
        <v>4.84</v>
      </c>
      <c r="G5" s="48">
        <f>D5*E5</f>
        <v>600</v>
      </c>
      <c r="H5" s="48"/>
      <c r="I5" s="22">
        <f>D5*F5</f>
        <v>726</v>
      </c>
      <c r="J5" s="10" t="s">
        <v>13</v>
      </c>
    </row>
    <row r="6" spans="1:10" ht="68.25" customHeight="1" x14ac:dyDescent="0.25">
      <c r="A6" s="8">
        <v>2</v>
      </c>
      <c r="B6" s="1" t="s">
        <v>36</v>
      </c>
      <c r="C6" s="8" t="s">
        <v>12</v>
      </c>
      <c r="D6" s="28">
        <v>312</v>
      </c>
      <c r="E6" s="37">
        <v>6</v>
      </c>
      <c r="F6" s="38">
        <v>7.26</v>
      </c>
      <c r="G6" s="53">
        <f>D6*E6</f>
        <v>1872</v>
      </c>
      <c r="H6" s="53"/>
      <c r="I6" s="22">
        <f>D6*F6</f>
        <v>2265.12</v>
      </c>
      <c r="J6" s="11" t="s">
        <v>14</v>
      </c>
    </row>
    <row r="7" spans="1:10" ht="54.75" customHeight="1" x14ac:dyDescent="0.25">
      <c r="A7" s="8">
        <v>3</v>
      </c>
      <c r="B7" s="1" t="s">
        <v>37</v>
      </c>
      <c r="C7" s="8" t="s">
        <v>12</v>
      </c>
      <c r="D7" s="28">
        <v>100</v>
      </c>
      <c r="E7" s="37">
        <v>7</v>
      </c>
      <c r="F7" s="38">
        <v>8.4700000000000006</v>
      </c>
      <c r="G7" s="48">
        <f>D7*E7</f>
        <v>700</v>
      </c>
      <c r="H7" s="48"/>
      <c r="I7" s="22">
        <f>D7*F7</f>
        <v>847.00000000000011</v>
      </c>
      <c r="J7" s="10" t="s">
        <v>15</v>
      </c>
    </row>
    <row r="8" spans="1:10" ht="35.1" customHeight="1" x14ac:dyDescent="0.25">
      <c r="A8" s="8">
        <v>4</v>
      </c>
      <c r="B8" s="1" t="s">
        <v>38</v>
      </c>
      <c r="C8" s="8" t="s">
        <v>16</v>
      </c>
      <c r="D8" s="28">
        <v>30</v>
      </c>
      <c r="E8" s="39">
        <v>5</v>
      </c>
      <c r="F8" s="40">
        <v>6.05</v>
      </c>
      <c r="G8" s="48">
        <f>D8*E8</f>
        <v>150</v>
      </c>
      <c r="H8" s="48"/>
      <c r="I8" s="9">
        <f>D8*F8</f>
        <v>181.5</v>
      </c>
      <c r="J8" s="10" t="s">
        <v>17</v>
      </c>
    </row>
    <row r="9" spans="1:10" ht="35.1" customHeight="1" x14ac:dyDescent="0.25">
      <c r="A9" s="54" t="s">
        <v>18</v>
      </c>
      <c r="B9" s="54"/>
      <c r="C9" s="54"/>
      <c r="D9" s="54"/>
      <c r="E9" s="54"/>
      <c r="F9" s="54"/>
      <c r="G9" s="54"/>
      <c r="H9" s="54"/>
      <c r="I9" s="54"/>
      <c r="J9" s="54"/>
    </row>
    <row r="10" spans="1:10" ht="35.1" customHeight="1" x14ac:dyDescent="0.25">
      <c r="A10" s="8">
        <v>5</v>
      </c>
      <c r="B10" s="1" t="s">
        <v>39</v>
      </c>
      <c r="C10" s="38" t="s">
        <v>19</v>
      </c>
      <c r="D10" s="28">
        <v>20</v>
      </c>
      <c r="E10" s="39">
        <v>10</v>
      </c>
      <c r="F10" s="40">
        <v>12.1</v>
      </c>
      <c r="G10" s="48">
        <f>D10*E10</f>
        <v>200</v>
      </c>
      <c r="H10" s="48"/>
      <c r="I10" s="22">
        <f>D10*F10</f>
        <v>242</v>
      </c>
      <c r="J10" s="10" t="s">
        <v>20</v>
      </c>
    </row>
    <row r="11" spans="1:10" ht="35.1" customHeight="1" x14ac:dyDescent="0.25">
      <c r="A11" s="51" t="s">
        <v>21</v>
      </c>
      <c r="B11" s="51"/>
      <c r="C11" s="51"/>
      <c r="D11" s="51"/>
      <c r="E11" s="51"/>
      <c r="F11" s="51"/>
      <c r="G11" s="51"/>
      <c r="H11" s="51"/>
      <c r="I11" s="51"/>
      <c r="J11" s="51"/>
    </row>
    <row r="12" spans="1:10" ht="35.1" customHeight="1" x14ac:dyDescent="0.25">
      <c r="A12" s="8">
        <v>6</v>
      </c>
      <c r="B12" s="47" t="s">
        <v>35</v>
      </c>
      <c r="C12" s="8" t="s">
        <v>22</v>
      </c>
      <c r="D12" s="28">
        <v>100</v>
      </c>
      <c r="E12" s="39">
        <v>18</v>
      </c>
      <c r="F12" s="40">
        <v>21.78</v>
      </c>
      <c r="G12" s="48">
        <f>D12*E12</f>
        <v>1800</v>
      </c>
      <c r="H12" s="48"/>
      <c r="I12" s="22">
        <f>D12*F12</f>
        <v>2178</v>
      </c>
      <c r="J12" s="11" t="s">
        <v>23</v>
      </c>
    </row>
    <row r="13" spans="1:10" ht="35.1" customHeight="1" x14ac:dyDescent="0.25">
      <c r="A13" s="8">
        <v>7</v>
      </c>
      <c r="B13" s="1" t="s">
        <v>24</v>
      </c>
      <c r="C13" s="8" t="s">
        <v>25</v>
      </c>
      <c r="D13" s="29">
        <v>200</v>
      </c>
      <c r="E13" s="41">
        <v>16</v>
      </c>
      <c r="F13" s="40">
        <v>19.36</v>
      </c>
      <c r="G13" s="48">
        <f>D13*E13</f>
        <v>3200</v>
      </c>
      <c r="H13" s="48"/>
      <c r="I13" s="22">
        <f>D13*F13</f>
        <v>3872</v>
      </c>
      <c r="J13" s="11" t="s">
        <v>26</v>
      </c>
    </row>
    <row r="14" spans="1:10" ht="35.1" customHeight="1" x14ac:dyDescent="0.25">
      <c r="A14" s="52" t="s">
        <v>27</v>
      </c>
      <c r="B14" s="52"/>
      <c r="C14" s="52"/>
      <c r="D14" s="52"/>
      <c r="E14" s="52"/>
      <c r="F14" s="52"/>
      <c r="G14" s="52"/>
      <c r="H14" s="52"/>
      <c r="I14" s="52"/>
      <c r="J14" s="52"/>
    </row>
    <row r="15" spans="1:10" ht="49.5" customHeight="1" x14ac:dyDescent="0.25">
      <c r="A15" s="12">
        <v>8</v>
      </c>
      <c r="B15" s="2" t="s">
        <v>40</v>
      </c>
      <c r="C15" s="12" t="s">
        <v>19</v>
      </c>
      <c r="D15" s="30">
        <v>100</v>
      </c>
      <c r="E15" s="42">
        <v>6</v>
      </c>
      <c r="F15" s="43">
        <v>7.26</v>
      </c>
      <c r="G15" s="48">
        <f>D15*E15</f>
        <v>600</v>
      </c>
      <c r="H15" s="48"/>
      <c r="I15" s="23">
        <f>D15*F15</f>
        <v>726</v>
      </c>
      <c r="J15" s="11" t="s">
        <v>28</v>
      </c>
    </row>
    <row r="16" spans="1:10" ht="52.5" customHeight="1" x14ac:dyDescent="0.25">
      <c r="A16" s="13">
        <v>9</v>
      </c>
      <c r="B16" s="14" t="s">
        <v>29</v>
      </c>
      <c r="C16" s="15" t="s">
        <v>16</v>
      </c>
      <c r="D16" s="31">
        <v>2000</v>
      </c>
      <c r="E16" s="44">
        <v>0.25</v>
      </c>
      <c r="F16" s="44">
        <v>0.30249999999999999</v>
      </c>
      <c r="G16" s="48">
        <f>D16*E16</f>
        <v>500</v>
      </c>
      <c r="H16" s="48"/>
      <c r="I16" s="24">
        <f>D16*F16</f>
        <v>605</v>
      </c>
      <c r="J16" s="16" t="s">
        <v>30</v>
      </c>
    </row>
    <row r="17" spans="1:10" ht="51" customHeight="1" thickBot="1" x14ac:dyDescent="0.3">
      <c r="A17" s="8">
        <v>10</v>
      </c>
      <c r="B17" s="10" t="s">
        <v>31</v>
      </c>
      <c r="C17" s="9" t="s">
        <v>16</v>
      </c>
      <c r="D17" s="28">
        <v>50</v>
      </c>
      <c r="E17" s="39">
        <v>5</v>
      </c>
      <c r="F17" s="40">
        <v>6.05</v>
      </c>
      <c r="G17" s="48">
        <f>D17*E17</f>
        <v>250</v>
      </c>
      <c r="H17" s="48"/>
      <c r="I17" s="9">
        <f>D17*F17</f>
        <v>302.5</v>
      </c>
      <c r="J17" s="16" t="s">
        <v>32</v>
      </c>
    </row>
    <row r="18" spans="1:10" ht="15.75" customHeight="1" thickBot="1" x14ac:dyDescent="0.3">
      <c r="A18" s="8"/>
      <c r="B18" s="49" t="s">
        <v>33</v>
      </c>
      <c r="C18" s="49"/>
      <c r="D18" s="49"/>
      <c r="E18" s="49"/>
      <c r="F18" s="49"/>
      <c r="G18" s="25">
        <f t="shared" ref="G18:H18" si="0">G17+G16+G15+G13+G12+G10+G8+G7+G6+G5</f>
        <v>9872</v>
      </c>
      <c r="H18" s="25">
        <f t="shared" si="0"/>
        <v>0</v>
      </c>
      <c r="I18" s="25">
        <f>I17+I16+I15+I13+I12+I10+I8+I7+I6+I5</f>
        <v>11945.119999999999</v>
      </c>
      <c r="J18" s="17"/>
    </row>
    <row r="20" spans="1:10" x14ac:dyDescent="0.25">
      <c r="J20" s="18"/>
    </row>
    <row r="21" spans="1:10" x14ac:dyDescent="0.25">
      <c r="J21" s="19"/>
    </row>
    <row r="22" spans="1:10" x14ac:dyDescent="0.25">
      <c r="J22" s="18"/>
    </row>
    <row r="23" spans="1:10" x14ac:dyDescent="0.25">
      <c r="D23" s="33"/>
      <c r="E23" s="46"/>
      <c r="F23" s="46"/>
      <c r="G23" s="20"/>
      <c r="H23" s="21"/>
      <c r="J23" s="18"/>
    </row>
    <row r="24" spans="1:10" x14ac:dyDescent="0.25">
      <c r="J24" s="18"/>
    </row>
  </sheetData>
  <sheetProtection algorithmName="SHA-512" hashValue="Mi8Xs6uggLZN2NQPr5n5CS8+3dJwp/7c8qpfq49S0ji0hQAVsL1FUqCI35wF2P/HpEacBT0urZ75XVBO/vLa7w==" saltValue="zKOVdV4WlTztBrUMwnrcmQ==" spinCount="100000" sheet="1" objects="1" scenarios="1"/>
  <mergeCells count="19">
    <mergeCell ref="F2:G2"/>
    <mergeCell ref="G3:H3"/>
    <mergeCell ref="A4:J4"/>
    <mergeCell ref="G5:H5"/>
    <mergeCell ref="G16:H16"/>
    <mergeCell ref="G17:H17"/>
    <mergeCell ref="B18:F18"/>
    <mergeCell ref="A1:J1"/>
    <mergeCell ref="A11:J11"/>
    <mergeCell ref="G12:H12"/>
    <mergeCell ref="G13:H13"/>
    <mergeCell ref="A14:J14"/>
    <mergeCell ref="G15:H15"/>
    <mergeCell ref="G6:H6"/>
    <mergeCell ref="G7:H7"/>
    <mergeCell ref="G8:H8"/>
    <mergeCell ref="A9:J9"/>
    <mergeCell ref="G10:H10"/>
    <mergeCell ref="A2:B2"/>
  </mergeCells>
  <pageMargins left="0.7" right="0.7" top="0.75" bottom="0.75" header="0.511811023622047" footer="0.511811023622047"/>
  <pageSetup paperSize="9" scale="72" orientation="portrait" verticalDpi="300" r:id="rId1"/>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sutartis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aukstelke</dc:creator>
  <dc:description/>
  <cp:lastModifiedBy>ASGN-0502</cp:lastModifiedBy>
  <cp:revision>2</cp:revision>
  <cp:lastPrinted>2021-11-11T13:57:51Z</cp:lastPrinted>
  <dcterms:created xsi:type="dcterms:W3CDTF">2020-10-12T06:37:54Z</dcterms:created>
  <dcterms:modified xsi:type="dcterms:W3CDTF">2021-11-18T13:58:10Z</dcterms:modified>
  <dc:language>lt-LT</dc:language>
</cp:coreProperties>
</file>