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tas-ka\Desktop\BRS pirkimai\ESFIPS\"/>
    </mc:Choice>
  </mc:AlternateContent>
  <xr:revisionPtr revIDLastSave="0" documentId="8_{6634BA12-2CD0-4510-980B-34E267D4C7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4" i="1"/>
  <c r="H39" i="1"/>
  <c r="H38" i="1"/>
  <c r="H37" i="1"/>
  <c r="F44" i="1"/>
  <c r="B44" i="1"/>
  <c r="H42" i="1"/>
  <c r="D42" i="1"/>
  <c r="H41" i="1"/>
  <c r="D41" i="1"/>
  <c r="D7" i="1"/>
  <c r="D38" i="1"/>
  <c r="D39" i="1"/>
  <c r="D37" i="1"/>
  <c r="H32" i="1"/>
  <c r="H33" i="1"/>
  <c r="H35" i="1"/>
  <c r="H16" i="1"/>
  <c r="H13" i="1"/>
  <c r="D12" i="1"/>
  <c r="D15" i="1"/>
  <c r="D26" i="1"/>
  <c r="D27" i="1"/>
  <c r="D28" i="1"/>
  <c r="D29" i="1"/>
  <c r="H30" i="1"/>
  <c r="H31" i="1"/>
  <c r="D25" i="1"/>
  <c r="D8" i="1"/>
  <c r="D10" i="1"/>
  <c r="D11" i="1"/>
  <c r="D18" i="1"/>
  <c r="D19" i="1"/>
  <c r="D20" i="1"/>
  <c r="D22" i="1"/>
  <c r="D23" i="1"/>
  <c r="D6" i="1"/>
  <c r="B45" i="1" l="1"/>
  <c r="F45" i="1"/>
  <c r="B47" i="1" l="1"/>
  <c r="B48" i="1" s="1"/>
  <c r="B49" i="1" s="1"/>
</calcChain>
</file>

<file path=xl/sharedStrings.xml><?xml version="1.0" encoding="utf-8"?>
<sst xmlns="http://schemas.openxmlformats.org/spreadsheetml/2006/main" count="50" uniqueCount="47">
  <si>
    <t>Užduotis</t>
  </si>
  <si>
    <t>Val.</t>
  </si>
  <si>
    <t>Eur/val.</t>
  </si>
  <si>
    <t>Viso</t>
  </si>
  <si>
    <t>Testavimas</t>
  </si>
  <si>
    <t>Analizė</t>
  </si>
  <si>
    <t>Sprendinių projektavimas ir dokumentavimas</t>
  </si>
  <si>
    <t>Dizaino darbai</t>
  </si>
  <si>
    <t>Naudotojo sąsajos programavimo darbai</t>
  </si>
  <si>
    <t>TVS funkcionalumų programavimo darbai</t>
  </si>
  <si>
    <t>Globalios navigacijos (meniu) patobulinimas</t>
  </si>
  <si>
    <t>Finansavimo programos klasifikatorius</t>
  </si>
  <si>
    <t>Prenumeratos formavimo algoritmai pagal programą</t>
  </si>
  <si>
    <t>Tekstinių puslapių susiejimas su programos klasifikatoriumi</t>
  </si>
  <si>
    <t>Papildomo paieškos rezultatų siaurinimo filtro realizavimas</t>
  </si>
  <si>
    <t>Dokumentų modulio susiejimas su programos klasifikatoriumi</t>
  </si>
  <si>
    <t>Tinklalaidžių modulio susiejimas su programos klasifikatoriumi</t>
  </si>
  <si>
    <t>Dizaino šablonų korekcijos įvedant programos filtrus</t>
  </si>
  <si>
    <t>Mokymų/konferencijų modulio susiejimas su programos klasifikatoriumi</t>
  </si>
  <si>
    <t>Paraiškų projektų susiejimas su programos klasifikatoriumi</t>
  </si>
  <si>
    <t>Svarbių projektų/sėkmės istorijų susiejimas su programos klasifikatoriumi</t>
  </si>
  <si>
    <t>Pirkimų modulio susiejimas su programos klasifikatoriumi</t>
  </si>
  <si>
    <t>Produktų  susiejimas su programos klasifikatoriumi</t>
  </si>
  <si>
    <t>I iteracijos moduliai</t>
  </si>
  <si>
    <t>II iteracijos moduliai</t>
  </si>
  <si>
    <t>Papildomi II iteracijos modulio UI-UX sprendimai</t>
  </si>
  <si>
    <t>I iteracijos darbai</t>
  </si>
  <si>
    <t>II iteracijos darbai</t>
  </si>
  <si>
    <t>Papildomų funkcionalumų testavimas</t>
  </si>
  <si>
    <t>Testavimo scenarijai</t>
  </si>
  <si>
    <t>Patobulinimai pagal testavimo rezultatus</t>
  </si>
  <si>
    <t>IS konfigūravimas ir diegimas</t>
  </si>
  <si>
    <t>Techninės dokumentacijos parengimas ( atnaujinimas )</t>
  </si>
  <si>
    <t>Viso val</t>
  </si>
  <si>
    <t>Viso Eur. be PVM</t>
  </si>
  <si>
    <t>Viso I ir II iteracijos darbai</t>
  </si>
  <si>
    <t>PVM 21%</t>
  </si>
  <si>
    <t>Viso su PVM</t>
  </si>
  <si>
    <t>EGADP kvietimų bloko tituliniame, kvietimų sąrašo, peržiūros dizainai</t>
  </si>
  <si>
    <t>EGADP finansavimo sričių/priemonių modulis</t>
  </si>
  <si>
    <t>EGADP kvietimų modulis (kuriamas ESFIPS modulio pagrindu pritaikant individualią struktūrą pagal EGADP požymį)</t>
  </si>
  <si>
    <t>EGADP  funkcionalumų realizavimo planavimas, darbų perdavimas ir koordinavimas I iteracijos metu</t>
  </si>
  <si>
    <t>Naujienų modulio susiejimas su programos klasifikatoriumi</t>
  </si>
  <si>
    <t>Renginių modulio susiejimas su programos klasifikatoriumi</t>
  </si>
  <si>
    <t>DUK modulio susiejimas su programos klasifikatoriumi</t>
  </si>
  <si>
    <t>Žemėlapių funkcionalumai EGADP duomenų atvaizdavimui</t>
  </si>
  <si>
    <t>ESFIPS plėtros darbai, skirti EGADP informacijos viešinimo veikloms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</si>
</sst>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/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3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37" workbookViewId="0">
      <selection activeCell="B49" sqref="B49"/>
    </sheetView>
  </sheetViews>
  <sheetFormatPr defaultColWidth="10.6640625" defaultRowHeight="15.5" x14ac:dyDescent="0.35"/>
  <cols>
    <col min="1" max="1" width="72.83203125" style="5" customWidth="1"/>
    <col min="5" max="5" width="3.1640625" customWidth="1"/>
  </cols>
  <sheetData>
    <row r="1" spans="1:8" ht="19.5" x14ac:dyDescent="0.45">
      <c r="A1" s="3" t="s">
        <v>46</v>
      </c>
    </row>
    <row r="2" spans="1:8" x14ac:dyDescent="0.35">
      <c r="A2" s="4"/>
      <c r="B2" s="1"/>
    </row>
    <row r="4" spans="1:8" x14ac:dyDescent="0.35">
      <c r="A4" s="15" t="s">
        <v>0</v>
      </c>
      <c r="B4" s="16" t="s">
        <v>1</v>
      </c>
      <c r="C4" s="16" t="s">
        <v>2</v>
      </c>
      <c r="D4" s="16" t="s">
        <v>3</v>
      </c>
      <c r="E4" s="17"/>
      <c r="F4" s="16" t="s">
        <v>1</v>
      </c>
      <c r="G4" s="16" t="s">
        <v>2</v>
      </c>
      <c r="H4" s="16" t="s">
        <v>3</v>
      </c>
    </row>
    <row r="5" spans="1:8" x14ac:dyDescent="0.35">
      <c r="A5" s="6"/>
      <c r="B5" s="19" t="s">
        <v>26</v>
      </c>
      <c r="C5" s="19"/>
      <c r="D5" s="19"/>
      <c r="E5" s="7"/>
      <c r="F5" s="19" t="s">
        <v>27</v>
      </c>
      <c r="G5" s="19"/>
      <c r="H5" s="19"/>
    </row>
    <row r="6" spans="1:8" x14ac:dyDescent="0.35">
      <c r="A6" s="8" t="s">
        <v>5</v>
      </c>
      <c r="B6" s="7">
        <v>8</v>
      </c>
      <c r="C6" s="7">
        <v>40</v>
      </c>
      <c r="D6" s="7">
        <f>SUM(B6*C6)</f>
        <v>320</v>
      </c>
      <c r="E6" s="7"/>
      <c r="F6" s="7"/>
      <c r="G6" s="7"/>
      <c r="H6" s="7"/>
    </row>
    <row r="7" spans="1:8" ht="31" x14ac:dyDescent="0.35">
      <c r="A7" s="8" t="s">
        <v>41</v>
      </c>
      <c r="B7" s="7">
        <v>12</v>
      </c>
      <c r="C7" s="7">
        <v>40</v>
      </c>
      <c r="D7" s="7">
        <f>SUM(B7*C7)</f>
        <v>480</v>
      </c>
      <c r="E7" s="7"/>
      <c r="F7" s="7"/>
      <c r="G7" s="7"/>
      <c r="H7" s="7"/>
    </row>
    <row r="8" spans="1:8" x14ac:dyDescent="0.35">
      <c r="A8" s="8" t="s">
        <v>6</v>
      </c>
      <c r="B8" s="7">
        <v>8</v>
      </c>
      <c r="C8" s="7">
        <v>40</v>
      </c>
      <c r="D8" s="7">
        <f t="shared" ref="D8:D29" si="0">SUM(B8*C8)</f>
        <v>320</v>
      </c>
      <c r="E8" s="7"/>
      <c r="F8" s="7"/>
      <c r="G8" s="7"/>
      <c r="H8" s="7"/>
    </row>
    <row r="9" spans="1:8" x14ac:dyDescent="0.35">
      <c r="A9" s="8" t="s">
        <v>7</v>
      </c>
      <c r="B9" s="7"/>
      <c r="C9" s="7"/>
      <c r="D9" s="7"/>
      <c r="E9" s="7"/>
      <c r="F9" s="7"/>
      <c r="G9" s="7"/>
      <c r="H9" s="7"/>
    </row>
    <row r="10" spans="1:8" x14ac:dyDescent="0.35">
      <c r="A10" s="9" t="s">
        <v>10</v>
      </c>
      <c r="B10" s="7">
        <v>3</v>
      </c>
      <c r="C10" s="7">
        <v>40</v>
      </c>
      <c r="D10" s="7">
        <f t="shared" si="0"/>
        <v>120</v>
      </c>
      <c r="E10" s="7"/>
      <c r="F10" s="7"/>
      <c r="G10" s="7"/>
      <c r="H10" s="7"/>
    </row>
    <row r="11" spans="1:8" x14ac:dyDescent="0.35">
      <c r="A11" s="9" t="s">
        <v>17</v>
      </c>
      <c r="B11" s="7">
        <v>16</v>
      </c>
      <c r="C11" s="7">
        <v>40</v>
      </c>
      <c r="D11" s="7">
        <f t="shared" si="0"/>
        <v>640</v>
      </c>
      <c r="E11" s="7"/>
      <c r="F11" s="7"/>
      <c r="G11" s="7"/>
      <c r="H11" s="7"/>
    </row>
    <row r="12" spans="1:8" x14ac:dyDescent="0.35">
      <c r="A12" s="9" t="s">
        <v>38</v>
      </c>
      <c r="B12" s="7">
        <v>12</v>
      </c>
      <c r="C12" s="7">
        <v>40</v>
      </c>
      <c r="D12" s="7">
        <f t="shared" si="0"/>
        <v>480</v>
      </c>
      <c r="E12" s="7"/>
      <c r="F12" s="7"/>
      <c r="G12" s="7"/>
      <c r="H12" s="7"/>
    </row>
    <row r="13" spans="1:8" x14ac:dyDescent="0.35">
      <c r="A13" s="9" t="s">
        <v>25</v>
      </c>
      <c r="B13" s="7"/>
      <c r="C13" s="7"/>
      <c r="D13" s="7"/>
      <c r="E13" s="7"/>
      <c r="F13" s="7">
        <v>8</v>
      </c>
      <c r="G13" s="7">
        <v>40</v>
      </c>
      <c r="H13" s="7">
        <f>SUM(F13*G13)</f>
        <v>320</v>
      </c>
    </row>
    <row r="14" spans="1:8" x14ac:dyDescent="0.35">
      <c r="A14" s="8" t="s">
        <v>8</v>
      </c>
      <c r="B14" s="7"/>
      <c r="C14" s="7"/>
      <c r="D14" s="7"/>
      <c r="E14" s="7"/>
      <c r="F14" s="7"/>
      <c r="G14" s="7"/>
      <c r="H14" s="7"/>
    </row>
    <row r="15" spans="1:8" x14ac:dyDescent="0.35">
      <c r="A15" s="9" t="s">
        <v>23</v>
      </c>
      <c r="B15" s="7">
        <v>35</v>
      </c>
      <c r="C15" s="7">
        <v>40</v>
      </c>
      <c r="D15" s="7">
        <f>SUM(B15*C15)</f>
        <v>1400</v>
      </c>
      <c r="E15" s="7"/>
      <c r="F15" s="7"/>
      <c r="G15" s="7"/>
      <c r="H15" s="7"/>
    </row>
    <row r="16" spans="1:8" x14ac:dyDescent="0.35">
      <c r="A16" s="9" t="s">
        <v>24</v>
      </c>
      <c r="B16" s="7"/>
      <c r="C16" s="7"/>
      <c r="D16" s="7"/>
      <c r="E16" s="7"/>
      <c r="F16" s="7">
        <v>40</v>
      </c>
      <c r="G16" s="7">
        <v>40</v>
      </c>
      <c r="H16" s="7">
        <f>SUM(F16*G16)</f>
        <v>1600</v>
      </c>
    </row>
    <row r="17" spans="1:8" x14ac:dyDescent="0.35">
      <c r="A17" s="8" t="s">
        <v>9</v>
      </c>
      <c r="B17" s="7"/>
      <c r="C17" s="7"/>
      <c r="D17" s="7"/>
      <c r="E17" s="7"/>
      <c r="F17" s="7"/>
      <c r="G17" s="7"/>
      <c r="H17" s="7"/>
    </row>
    <row r="18" spans="1:8" x14ac:dyDescent="0.35">
      <c r="A18" s="10" t="s">
        <v>11</v>
      </c>
      <c r="B18" s="7">
        <v>4</v>
      </c>
      <c r="C18" s="7">
        <v>40</v>
      </c>
      <c r="D18" s="7">
        <f t="shared" si="0"/>
        <v>160</v>
      </c>
      <c r="E18" s="7"/>
      <c r="F18" s="7"/>
      <c r="G18" s="7"/>
      <c r="H18" s="7"/>
    </row>
    <row r="19" spans="1:8" x14ac:dyDescent="0.35">
      <c r="A19" s="9" t="s">
        <v>42</v>
      </c>
      <c r="B19" s="7">
        <v>3</v>
      </c>
      <c r="C19" s="7">
        <v>40</v>
      </c>
      <c r="D19" s="7">
        <f t="shared" si="0"/>
        <v>120</v>
      </c>
      <c r="E19" s="7"/>
      <c r="F19" s="7"/>
      <c r="G19" s="7"/>
      <c r="H19" s="7"/>
    </row>
    <row r="20" spans="1:8" x14ac:dyDescent="0.35">
      <c r="A20" s="10" t="s">
        <v>43</v>
      </c>
      <c r="B20" s="7">
        <v>3</v>
      </c>
      <c r="C20" s="7">
        <v>40</v>
      </c>
      <c r="D20" s="7">
        <f t="shared" si="0"/>
        <v>120</v>
      </c>
      <c r="E20" s="7"/>
      <c r="F20" s="7"/>
      <c r="G20" s="7"/>
      <c r="H20" s="7"/>
    </row>
    <row r="21" spans="1:8" x14ac:dyDescent="0.35">
      <c r="A21" s="10" t="s">
        <v>44</v>
      </c>
      <c r="B21" s="18">
        <v>3</v>
      </c>
      <c r="C21" s="18">
        <v>40</v>
      </c>
      <c r="D21" s="18">
        <f>SUM(B21*C21)</f>
        <v>120</v>
      </c>
      <c r="E21" s="7"/>
      <c r="F21" s="7"/>
      <c r="G21" s="7"/>
      <c r="H21" s="7"/>
    </row>
    <row r="22" spans="1:8" x14ac:dyDescent="0.35">
      <c r="A22" s="10" t="s">
        <v>13</v>
      </c>
      <c r="B22" s="7">
        <v>5</v>
      </c>
      <c r="C22" s="7">
        <v>40</v>
      </c>
      <c r="D22" s="7">
        <f t="shared" si="0"/>
        <v>200</v>
      </c>
      <c r="E22" s="7"/>
      <c r="F22" s="7"/>
      <c r="G22" s="7"/>
      <c r="H22" s="7"/>
    </row>
    <row r="23" spans="1:8" x14ac:dyDescent="0.35">
      <c r="A23" s="10" t="s">
        <v>14</v>
      </c>
      <c r="B23" s="7">
        <v>6</v>
      </c>
      <c r="C23" s="7">
        <v>40</v>
      </c>
      <c r="D23" s="7">
        <f t="shared" si="0"/>
        <v>240</v>
      </c>
      <c r="E23" s="7"/>
      <c r="F23" s="7"/>
      <c r="G23" s="7"/>
      <c r="H23" s="7"/>
    </row>
    <row r="24" spans="1:8" x14ac:dyDescent="0.35">
      <c r="A24" s="10" t="s">
        <v>15</v>
      </c>
      <c r="B24" s="18">
        <v>3</v>
      </c>
      <c r="C24" s="18">
        <v>40</v>
      </c>
      <c r="D24" s="18">
        <f>SUM(B24*C24)</f>
        <v>120</v>
      </c>
      <c r="E24" s="7"/>
      <c r="F24" s="7"/>
      <c r="G24" s="7"/>
      <c r="H24" s="7"/>
    </row>
    <row r="25" spans="1:8" x14ac:dyDescent="0.35">
      <c r="A25" s="10" t="s">
        <v>16</v>
      </c>
      <c r="B25" s="7">
        <v>3</v>
      </c>
      <c r="C25" s="7">
        <v>40</v>
      </c>
      <c r="D25" s="7">
        <f t="shared" si="0"/>
        <v>120</v>
      </c>
      <c r="E25" s="7"/>
      <c r="F25" s="7"/>
      <c r="G25" s="7"/>
      <c r="H25" s="7"/>
    </row>
    <row r="26" spans="1:8" x14ac:dyDescent="0.35">
      <c r="A26" s="10" t="s">
        <v>12</v>
      </c>
      <c r="B26" s="7">
        <v>14</v>
      </c>
      <c r="C26" s="7">
        <v>40</v>
      </c>
      <c r="D26" s="7">
        <f t="shared" si="0"/>
        <v>560</v>
      </c>
      <c r="E26" s="7"/>
      <c r="F26" s="7"/>
      <c r="G26" s="7"/>
      <c r="H26" s="7"/>
    </row>
    <row r="27" spans="1:8" x14ac:dyDescent="0.35">
      <c r="A27" s="10" t="s">
        <v>18</v>
      </c>
      <c r="B27" s="7">
        <v>3</v>
      </c>
      <c r="C27" s="7">
        <v>40</v>
      </c>
      <c r="D27" s="7">
        <f t="shared" si="0"/>
        <v>120</v>
      </c>
      <c r="E27" s="7"/>
      <c r="F27" s="7"/>
      <c r="G27" s="7"/>
      <c r="H27" s="7"/>
    </row>
    <row r="28" spans="1:8" x14ac:dyDescent="0.35">
      <c r="A28" s="10" t="s">
        <v>39</v>
      </c>
      <c r="B28" s="7">
        <v>8</v>
      </c>
      <c r="C28" s="7">
        <v>40</v>
      </c>
      <c r="D28" s="7">
        <f t="shared" si="0"/>
        <v>320</v>
      </c>
      <c r="E28" s="7"/>
      <c r="F28" s="7"/>
      <c r="G28" s="7"/>
      <c r="H28" s="7"/>
    </row>
    <row r="29" spans="1:8" ht="31" x14ac:dyDescent="0.35">
      <c r="A29" s="10" t="s">
        <v>40</v>
      </c>
      <c r="B29" s="7">
        <v>24</v>
      </c>
      <c r="C29" s="7">
        <v>40</v>
      </c>
      <c r="D29" s="7">
        <f t="shared" si="0"/>
        <v>960</v>
      </c>
      <c r="E29" s="7"/>
      <c r="F29" s="7"/>
      <c r="G29" s="7"/>
      <c r="H29" s="7"/>
    </row>
    <row r="30" spans="1:8" x14ac:dyDescent="0.35">
      <c r="A30" s="10" t="s">
        <v>19</v>
      </c>
      <c r="B30" s="7"/>
      <c r="C30" s="7"/>
      <c r="D30" s="7"/>
      <c r="E30" s="7"/>
      <c r="F30" s="7">
        <v>3</v>
      </c>
      <c r="G30" s="7">
        <v>40</v>
      </c>
      <c r="H30" s="7">
        <f>SUM(F30*G30)</f>
        <v>120</v>
      </c>
    </row>
    <row r="31" spans="1:8" x14ac:dyDescent="0.35">
      <c r="A31" s="10" t="s">
        <v>20</v>
      </c>
      <c r="B31" s="7"/>
      <c r="C31" s="7"/>
      <c r="D31" s="7"/>
      <c r="E31" s="7"/>
      <c r="F31" s="7">
        <v>2</v>
      </c>
      <c r="G31" s="7">
        <v>40</v>
      </c>
      <c r="H31" s="7">
        <f>SUM(F31*G31)</f>
        <v>80</v>
      </c>
    </row>
    <row r="32" spans="1:8" x14ac:dyDescent="0.35">
      <c r="A32" s="10" t="s">
        <v>45</v>
      </c>
      <c r="B32" s="7"/>
      <c r="C32" s="7"/>
      <c r="D32" s="7"/>
      <c r="E32" s="7"/>
      <c r="F32" s="7">
        <v>16</v>
      </c>
      <c r="G32" s="7">
        <v>40</v>
      </c>
      <c r="H32" s="7">
        <f t="shared" ref="H32:H35" si="1">SUM(F32*G32)</f>
        <v>640</v>
      </c>
    </row>
    <row r="33" spans="1:8" x14ac:dyDescent="0.35">
      <c r="A33" s="10" t="s">
        <v>21</v>
      </c>
      <c r="B33" s="7"/>
      <c r="C33" s="7"/>
      <c r="D33" s="7"/>
      <c r="E33" s="7"/>
      <c r="F33" s="7">
        <v>3</v>
      </c>
      <c r="G33" s="7">
        <v>40</v>
      </c>
      <c r="H33" s="7">
        <f t="shared" si="1"/>
        <v>120</v>
      </c>
    </row>
    <row r="34" spans="1:8" x14ac:dyDescent="0.35">
      <c r="A34" s="10"/>
      <c r="B34" s="7"/>
      <c r="C34" s="7"/>
      <c r="D34" s="7"/>
      <c r="E34" s="7"/>
      <c r="F34" s="7"/>
      <c r="G34" s="7"/>
      <c r="H34" s="7"/>
    </row>
    <row r="35" spans="1:8" x14ac:dyDescent="0.35">
      <c r="A35" s="10" t="s">
        <v>22</v>
      </c>
      <c r="B35" s="7"/>
      <c r="C35" s="7"/>
      <c r="D35" s="7"/>
      <c r="E35" s="7"/>
      <c r="F35" s="7">
        <v>5</v>
      </c>
      <c r="G35" s="7">
        <v>40</v>
      </c>
      <c r="H35" s="7">
        <f t="shared" si="1"/>
        <v>200</v>
      </c>
    </row>
    <row r="36" spans="1:8" x14ac:dyDescent="0.35">
      <c r="A36" s="8" t="s">
        <v>4</v>
      </c>
      <c r="B36" s="7"/>
      <c r="C36" s="7"/>
      <c r="D36" s="7"/>
      <c r="E36" s="7"/>
      <c r="F36" s="7"/>
      <c r="G36" s="7"/>
      <c r="H36" s="7"/>
    </row>
    <row r="37" spans="1:8" x14ac:dyDescent="0.35">
      <c r="A37" s="10" t="s">
        <v>29</v>
      </c>
      <c r="B37" s="7">
        <v>4</v>
      </c>
      <c r="C37" s="7">
        <v>40</v>
      </c>
      <c r="D37" s="7">
        <f>SUM(B37*C37)</f>
        <v>160</v>
      </c>
      <c r="E37" s="7"/>
      <c r="F37" s="7">
        <v>4</v>
      </c>
      <c r="G37" s="7">
        <v>40</v>
      </c>
      <c r="H37" s="7">
        <f>SUM(F37*G37)</f>
        <v>160</v>
      </c>
    </row>
    <row r="38" spans="1:8" x14ac:dyDescent="0.35">
      <c r="A38" s="9" t="s">
        <v>28</v>
      </c>
      <c r="B38" s="7">
        <v>4</v>
      </c>
      <c r="C38" s="7">
        <v>40</v>
      </c>
      <c r="D38" s="7">
        <f t="shared" ref="D38:D42" si="2">SUM(B38*C38)</f>
        <v>160</v>
      </c>
      <c r="E38" s="7"/>
      <c r="F38" s="7">
        <v>4</v>
      </c>
      <c r="G38" s="7">
        <v>40</v>
      </c>
      <c r="H38" s="7">
        <f t="shared" ref="H38:H39" si="3">SUM(F38*G38)</f>
        <v>160</v>
      </c>
    </row>
    <row r="39" spans="1:8" x14ac:dyDescent="0.35">
      <c r="A39" s="10" t="s">
        <v>30</v>
      </c>
      <c r="B39" s="7">
        <v>4</v>
      </c>
      <c r="C39" s="7">
        <v>40</v>
      </c>
      <c r="D39" s="7">
        <f t="shared" si="2"/>
        <v>160</v>
      </c>
      <c r="E39" s="7"/>
      <c r="F39" s="7">
        <v>4</v>
      </c>
      <c r="G39" s="7">
        <v>40</v>
      </c>
      <c r="H39" s="7">
        <f t="shared" si="3"/>
        <v>160</v>
      </c>
    </row>
    <row r="40" spans="1:8" x14ac:dyDescent="0.35">
      <c r="A40" s="10"/>
      <c r="B40" s="7"/>
      <c r="C40" s="7"/>
      <c r="D40" s="7"/>
      <c r="E40" s="7"/>
      <c r="F40" s="7"/>
      <c r="G40" s="7"/>
      <c r="H40" s="7"/>
    </row>
    <row r="41" spans="1:8" x14ac:dyDescent="0.35">
      <c r="A41" s="8" t="s">
        <v>31</v>
      </c>
      <c r="B41" s="7">
        <v>8</v>
      </c>
      <c r="C41" s="7">
        <v>40</v>
      </c>
      <c r="D41" s="7">
        <f t="shared" si="2"/>
        <v>320</v>
      </c>
      <c r="E41" s="7"/>
      <c r="F41" s="7">
        <v>16</v>
      </c>
      <c r="G41" s="7">
        <v>40</v>
      </c>
      <c r="H41" s="7">
        <f t="shared" ref="H41:H42" si="4">SUM(F41*G41)</f>
        <v>640</v>
      </c>
    </row>
    <row r="42" spans="1:8" x14ac:dyDescent="0.35">
      <c r="A42" s="8" t="s">
        <v>32</v>
      </c>
      <c r="B42" s="7">
        <v>4</v>
      </c>
      <c r="C42" s="7">
        <v>40</v>
      </c>
      <c r="D42" s="7">
        <f t="shared" si="2"/>
        <v>160</v>
      </c>
      <c r="E42" s="7"/>
      <c r="F42" s="7">
        <v>4</v>
      </c>
      <c r="G42" s="7">
        <v>40</v>
      </c>
      <c r="H42" s="7">
        <f t="shared" si="4"/>
        <v>160</v>
      </c>
    </row>
    <row r="43" spans="1:8" x14ac:dyDescent="0.35">
      <c r="A43" s="6"/>
      <c r="B43" s="7"/>
      <c r="C43" s="7"/>
      <c r="D43" s="7"/>
      <c r="E43" s="7"/>
      <c r="F43" s="7"/>
      <c r="G43" s="7"/>
      <c r="H43" s="7"/>
    </row>
    <row r="44" spans="1:8" x14ac:dyDescent="0.35">
      <c r="A44" s="11" t="s">
        <v>33</v>
      </c>
      <c r="B44" s="12">
        <f>SUM(B6:B42)</f>
        <v>197</v>
      </c>
      <c r="C44" s="12"/>
      <c r="D44" s="13"/>
      <c r="E44" s="12"/>
      <c r="F44" s="12">
        <f>SUM(F6:F42)</f>
        <v>109</v>
      </c>
      <c r="G44" s="12"/>
      <c r="H44" s="13"/>
    </row>
    <row r="45" spans="1:8" x14ac:dyDescent="0.35">
      <c r="A45" s="11" t="s">
        <v>34</v>
      </c>
      <c r="B45" s="12">
        <f>SUM(D6:D42)</f>
        <v>7880</v>
      </c>
      <c r="C45" s="13"/>
      <c r="D45" s="13"/>
      <c r="E45" s="13"/>
      <c r="F45" s="12">
        <f>SUM(H6:H42)</f>
        <v>4360</v>
      </c>
      <c r="G45" s="13"/>
      <c r="H45" s="13"/>
    </row>
    <row r="46" spans="1:8" x14ac:dyDescent="0.35">
      <c r="A46" s="10"/>
      <c r="B46" s="7"/>
    </row>
    <row r="47" spans="1:8" x14ac:dyDescent="0.35">
      <c r="A47" s="14" t="s">
        <v>35</v>
      </c>
      <c r="B47" s="2">
        <f>SUM(B45+F45)</f>
        <v>12240</v>
      </c>
    </row>
    <row r="48" spans="1:8" x14ac:dyDescent="0.35">
      <c r="A48" s="14" t="s">
        <v>36</v>
      </c>
      <c r="B48" s="2">
        <f>SUM(B47*21%)</f>
        <v>2570.4</v>
      </c>
    </row>
    <row r="49" spans="1:2" x14ac:dyDescent="0.35">
      <c r="A49" s="14" t="s">
        <v>37</v>
      </c>
      <c r="B49" s="2">
        <f>SUM(B47+B48)</f>
        <v>14810.4</v>
      </c>
    </row>
  </sheetData>
  <mergeCells count="2">
    <mergeCell ref="B5:D5"/>
    <mergeCell ref="F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2" ma:contentTypeDescription="" ma:contentTypeScope="" ma:versionID="bc3dc084a4254f2c181afffeef3992bc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targetNamespace="http://schemas.microsoft.com/office/2006/metadata/properties" ma:root="true" ma:fieldsID="97ff56f4b67703160de49e1ddc1cace5" ns2:_="" ns3:_="" ns4:_="">
    <xsd:import namespace="4b2e9d09-07c5-42d4-ad0a-92e216c40b99"/>
    <xsd:import namespace="f5ebda27-b626-448f-a7d1-d1cf5ad133fa"/>
    <xsd:import namespace="028236e2-f653-4d19-ab67-4d06a9145e0c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Props1.xml><?xml version="1.0" encoding="utf-8"?>
<ds:datastoreItem xmlns:ds="http://schemas.openxmlformats.org/officeDocument/2006/customXml" ds:itemID="{E39BC38E-5C23-4F4D-8CFC-997CA6E51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6ED46-4B5E-4F78-9459-5AFD0F973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DD7B9-D0B3-4F55-92B4-F493E1A1D70E}">
  <ds:schemaRefs>
    <ds:schemaRef ds:uri="http://schemas.microsoft.com/office/2006/metadata/properties"/>
    <ds:schemaRef ds:uri="http://schemas.microsoft.com/office/infopath/2007/PartnerControls"/>
    <ds:schemaRef ds:uri="f5ebda27-b626-448f-a7d1-d1cf5ad133fa"/>
    <ds:schemaRef ds:uri="028236e2-f653-4d19-ab67-4d06a9145e0c"/>
    <ds:schemaRef ds:uri="4b2e9d09-07c5-42d4-ad0a-92e216c40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Pakeitimo priedas Nr. 1 (Plėtros darbai)</dc:title>
  <dc:creator>Mantas Kazakevičius</dc:creator>
  <cp:lastModifiedBy>Mantas Kazakevičius</cp:lastModifiedBy>
  <dcterms:created xsi:type="dcterms:W3CDTF">2021-10-06T14:55:50Z</dcterms:created>
  <dcterms:modified xsi:type="dcterms:W3CDTF">2021-11-29T09:30:53Z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4" name="DmsPermissionsUsers">
    <vt:lpwstr>845;#Eglė Jackevičiūtė;#21;#Irena Meškauskienė;#432;#Dainius Kalvaitis;#67;#Agnė Sakevičiūtė;#55;#Rosita Saukaitė;#233;#Jūratė Lepardinienė;#312;#Jolanta Kačinskaitė;#232;#Lidija Kašubienė</vt:lpwstr>
  </property>
  <property fmtid="{D5CDD505-2E9C-101B-9397-08002B2CF9AE}" pid="5" name="DmsPermissionsDivisions">
    <vt:lpwstr>47;#Bendrųjų reikalų skyrius|98e1b560-c021-41d6-9632-b7f5b05ae6e9;#3308;#Procesų valdymo skyrius|1d2453fc-c175-46b4-b9fe-6151c1a059d8;#51;#Komunikacijos skyrius|7225d5ac-bb77-406d-9c1d-df1a7d9c62d1;#49;#Vadovybė|58a5a61f-fccb-4f74-9a6b-098be634181c</vt:lpwstr>
  </property>
  <property fmtid="{D5CDD505-2E9C-101B-9397-08002B2CF9AE}" pid="6" name="TaxCatchAll">
    <vt:lpwstr/>
  </property>
  <property fmtid="{D5CDD505-2E9C-101B-9397-08002B2CF9AE}" pid="7" name="DmsDocPrepDocSendRegReal">
    <vt:bool>false</vt:bool>
  </property>
  <property fmtid="{D5CDD505-2E9C-101B-9397-08002B2CF9AE}" pid="8" name="DmsWaitingForSign">
    <vt:bool>true</vt:bool>
  </property>
</Properties>
</file>