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bookViews>
    <workbookView xWindow="0" yWindow="0" windowWidth="28800" windowHeight="12435" activeTab="1"/>
  </bookViews>
  <sheets>
    <sheet name="Priedas Nr.1" sheetId="1" r:id="rId1"/>
    <sheet name="Priedas Nr.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2" i="2"/>
  <c r="H11" i="2"/>
  <c r="H10" i="2"/>
  <c r="H9" i="2"/>
  <c r="H14" i="2" s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44" i="1" s="1"/>
</calcChain>
</file>

<file path=xl/sharedStrings.xml><?xml version="1.0" encoding="utf-8"?>
<sst xmlns="http://schemas.openxmlformats.org/spreadsheetml/2006/main" count="148" uniqueCount="79">
  <si>
    <t>Priedas Nr.1</t>
  </si>
  <si>
    <t>BENDRI (BAKALĖJOS) PRODUKTAI</t>
  </si>
  <si>
    <t xml:space="preserve">Eil.Nr. </t>
  </si>
  <si>
    <t>Maisto produktų pavadinimas</t>
  </si>
  <si>
    <t>Reikalavimai</t>
  </si>
  <si>
    <t>Mato vnt.</t>
  </si>
  <si>
    <t>Prelim.kiekis</t>
  </si>
  <si>
    <t>Prekės kaina be PVM (Eur.)</t>
  </si>
  <si>
    <t>Bendra prekės kaina su PVM (Eur.)</t>
  </si>
  <si>
    <t>Pastabos</t>
  </si>
  <si>
    <t>Marinuoti, rauginti agurkai</t>
  </si>
  <si>
    <t>Įvairaus įpakavimo</t>
  </si>
  <si>
    <t>kg.</t>
  </si>
  <si>
    <t>Koncervuoti žali žirneliai</t>
  </si>
  <si>
    <t>Koncervuotos rūgštynės</t>
  </si>
  <si>
    <t>Fasuotos</t>
  </si>
  <si>
    <t>Koncervuoti burokėliai</t>
  </si>
  <si>
    <t>Fasuoti</t>
  </si>
  <si>
    <t>Koncervuoti įv.vaisiai</t>
  </si>
  <si>
    <t>A.r., fasuoti</t>
  </si>
  <si>
    <t>Arbata (ramunėlių ir kt.)</t>
  </si>
  <si>
    <t>Fasuota, a.r.</t>
  </si>
  <si>
    <t>Kakava</t>
  </si>
  <si>
    <t>Fasuota</t>
  </si>
  <si>
    <t>Kava malta pupelių</t>
  </si>
  <si>
    <t>Sultys (įvairios)</t>
  </si>
  <si>
    <t>Kokybiškos</t>
  </si>
  <si>
    <t>lit.</t>
  </si>
  <si>
    <t>Joduota druska</t>
  </si>
  <si>
    <t>Soda</t>
  </si>
  <si>
    <t>Cukrus</t>
  </si>
  <si>
    <t>Fasuotas, po 1 kg.</t>
  </si>
  <si>
    <t>Maistinė acto rūgštis 9 proc.</t>
  </si>
  <si>
    <t>ltr.</t>
  </si>
  <si>
    <t>Mielės</t>
  </si>
  <si>
    <t>Vegeta</t>
  </si>
  <si>
    <t>Vištienos sultinys</t>
  </si>
  <si>
    <t>Fasuotas</t>
  </si>
  <si>
    <t>Pipirai juodi malti</t>
  </si>
  <si>
    <t>Ciberžolė</t>
  </si>
  <si>
    <t>A.r.</t>
  </si>
  <si>
    <t>Lauro lapai</t>
  </si>
  <si>
    <t>Kmynai</t>
  </si>
  <si>
    <t>Cinamonas</t>
  </si>
  <si>
    <t>Vanilinis cukrus</t>
  </si>
  <si>
    <t>Kokybiškas</t>
  </si>
  <si>
    <t>Kokoso drožlės</t>
  </si>
  <si>
    <t>Migdolų riešutai</t>
  </si>
  <si>
    <t>Medus</t>
  </si>
  <si>
    <t>Tausojantis</t>
  </si>
  <si>
    <t>Pomidorų padažas</t>
  </si>
  <si>
    <t>Natūralus, švelnus</t>
  </si>
  <si>
    <t>Uogienė spanguolių</t>
  </si>
  <si>
    <t>Razinos be kauliukų</t>
  </si>
  <si>
    <t>Džiovintos slyvos</t>
  </si>
  <si>
    <t>Arbatiniai sausainiai</t>
  </si>
  <si>
    <t>Sveriami</t>
  </si>
  <si>
    <t>Vafliai pieniški</t>
  </si>
  <si>
    <t>Sausi pusryčiai</t>
  </si>
  <si>
    <t>Trapučiai (kukurūzų, ryžių, kviečių, grikių)</t>
  </si>
  <si>
    <t>A.r. fasuoti, kokybiški</t>
  </si>
  <si>
    <t>Vaniliniai meduoliukai</t>
  </si>
  <si>
    <t>A.r. fasuoti</t>
  </si>
  <si>
    <t>Avižiniai dribsniai paprasti</t>
  </si>
  <si>
    <t>Pievagrybiai</t>
  </si>
  <si>
    <t>BENDRA SUMA</t>
  </si>
  <si>
    <t>Prie sutarties Nr.JNVC/2021/12/20</t>
  </si>
  <si>
    <t>Priedas Nr.2</t>
  </si>
  <si>
    <t>GRŪDŲ MALŪNO PRODUKTAI IR KTI GAMINIAI</t>
  </si>
  <si>
    <t>Prekės kaina su PVM (Eur.)</t>
  </si>
  <si>
    <t>Suma su PVM (Eur.)</t>
  </si>
  <si>
    <t>Miltai (kvietiniai)</t>
  </si>
  <si>
    <t>a.r., fasuoti</t>
  </si>
  <si>
    <t>Perlinės kruopos</t>
  </si>
  <si>
    <t>Viso grūdo makaronai</t>
  </si>
  <si>
    <t>Viso grūdo miltai</t>
  </si>
  <si>
    <t>Viso grūdo speltos miltai</t>
  </si>
  <si>
    <t>VISO</t>
  </si>
  <si>
    <t>Prie sutarties Nr.JNVC/2021//12/20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</si>
</sst>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2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 vertical="top"/>
    </xf>
    <xf numFmtId="2" fontId="6" fillId="0" borderId="2" xfId="0" applyNumberFormat="1" applyFont="1" applyBorder="1" applyAlignment="1">
      <alignment vertical="top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/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25" workbookViewId="0">
      <selection activeCell="K23" sqref="K23"/>
    </sheetView>
  </sheetViews>
  <sheetFormatPr defaultRowHeight="15" x14ac:dyDescent="0.25"/>
  <cols>
    <col min="1" max="1" width="7.7109375" customWidth="1"/>
    <col min="2" max="2" width="25.85546875" customWidth="1"/>
    <col min="3" max="3" width="17.7109375" customWidth="1"/>
    <col min="4" max="4" width="7.42578125" customWidth="1"/>
    <col min="5" max="5" width="8" customWidth="1"/>
    <col min="8" max="8" width="12" customWidth="1"/>
  </cols>
  <sheetData>
    <row r="1" spans="1:8" x14ac:dyDescent="0.25">
      <c r="F1" s="1" t="s">
        <v>0</v>
      </c>
      <c r="G1" s="1"/>
      <c r="H1" s="1"/>
    </row>
    <row r="2" spans="1:8" x14ac:dyDescent="0.25">
      <c r="F2" s="1" t="s">
        <v>66</v>
      </c>
      <c r="G2" s="1"/>
      <c r="H2" s="1"/>
    </row>
    <row r="3" spans="1:8" ht="15.75" x14ac:dyDescent="0.25">
      <c r="A3" s="2"/>
      <c r="B3" s="2"/>
      <c r="C3" s="2"/>
      <c r="D3" s="2"/>
      <c r="E3" s="2"/>
      <c r="F3" s="2"/>
      <c r="G3" s="2"/>
      <c r="H3" s="2"/>
    </row>
    <row r="4" spans="1:8" ht="15.75" x14ac:dyDescent="0.25">
      <c r="A4" s="3" t="s">
        <v>1</v>
      </c>
      <c r="B4" s="3"/>
      <c r="C4" s="3"/>
      <c r="D4" s="3"/>
      <c r="E4" s="3"/>
      <c r="F4" s="3"/>
      <c r="G4" s="3"/>
      <c r="H4" s="3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78.75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5" t="s">
        <v>8</v>
      </c>
      <c r="H6" s="5" t="s">
        <v>9</v>
      </c>
    </row>
    <row r="7" spans="1:8" ht="15.75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8">
        <v>6</v>
      </c>
      <c r="G7" s="7">
        <v>7</v>
      </c>
      <c r="H7" s="9">
        <v>8</v>
      </c>
    </row>
    <row r="8" spans="1:8" ht="19.5" customHeight="1" x14ac:dyDescent="0.25">
      <c r="A8" s="10">
        <v>1</v>
      </c>
      <c r="B8" s="11" t="s">
        <v>10</v>
      </c>
      <c r="C8" s="12" t="s">
        <v>11</v>
      </c>
      <c r="D8" s="12" t="s">
        <v>12</v>
      </c>
      <c r="E8" s="12">
        <v>200</v>
      </c>
      <c r="F8" s="13">
        <v>1.1299999999999999</v>
      </c>
      <c r="G8" s="14">
        <f>(F8*E8)*1.21</f>
        <v>273.45999999999998</v>
      </c>
      <c r="H8" s="15"/>
    </row>
    <row r="9" spans="1:8" ht="15.75" x14ac:dyDescent="0.25">
      <c r="A9" s="16">
        <v>2</v>
      </c>
      <c r="B9" s="17" t="s">
        <v>13</v>
      </c>
      <c r="C9" s="12" t="s">
        <v>11</v>
      </c>
      <c r="D9" s="12" t="s">
        <v>12</v>
      </c>
      <c r="E9" s="16">
        <v>100</v>
      </c>
      <c r="F9" s="18">
        <v>1.19</v>
      </c>
      <c r="G9" s="19">
        <f t="shared" ref="G9:G43" si="0">(F9*E9)*1.21</f>
        <v>143.99</v>
      </c>
      <c r="H9" s="20"/>
    </row>
    <row r="10" spans="1:8" ht="15.75" x14ac:dyDescent="0.25">
      <c r="A10" s="16">
        <v>3</v>
      </c>
      <c r="B10" s="17" t="s">
        <v>14</v>
      </c>
      <c r="C10" s="16" t="s">
        <v>15</v>
      </c>
      <c r="D10" s="12" t="s">
        <v>12</v>
      </c>
      <c r="E10" s="16">
        <v>25</v>
      </c>
      <c r="F10" s="18">
        <v>1</v>
      </c>
      <c r="G10" s="19">
        <f t="shared" si="0"/>
        <v>30.25</v>
      </c>
      <c r="H10" s="20"/>
    </row>
    <row r="11" spans="1:8" ht="15.75" x14ac:dyDescent="0.25">
      <c r="A11" s="16">
        <v>4</v>
      </c>
      <c r="B11" s="17" t="s">
        <v>16</v>
      </c>
      <c r="C11" s="16" t="s">
        <v>17</v>
      </c>
      <c r="D11" s="12" t="s">
        <v>12</v>
      </c>
      <c r="E11" s="16">
        <v>50</v>
      </c>
      <c r="F11" s="18">
        <v>1</v>
      </c>
      <c r="G11" s="19">
        <f t="shared" si="0"/>
        <v>60.5</v>
      </c>
      <c r="H11" s="20"/>
    </row>
    <row r="12" spans="1:8" ht="15.75" x14ac:dyDescent="0.25">
      <c r="A12" s="16">
        <v>5</v>
      </c>
      <c r="B12" s="21" t="s">
        <v>18</v>
      </c>
      <c r="C12" s="16" t="s">
        <v>19</v>
      </c>
      <c r="D12" s="22" t="s">
        <v>12</v>
      </c>
      <c r="E12" s="22">
        <v>10</v>
      </c>
      <c r="F12" s="18">
        <v>2.56</v>
      </c>
      <c r="G12" s="19">
        <f t="shared" si="0"/>
        <v>30.975999999999999</v>
      </c>
      <c r="H12" s="20"/>
    </row>
    <row r="13" spans="1:8" ht="15.75" x14ac:dyDescent="0.25">
      <c r="A13" s="10">
        <v>6</v>
      </c>
      <c r="B13" s="23" t="s">
        <v>20</v>
      </c>
      <c r="C13" s="24" t="s">
        <v>21</v>
      </c>
      <c r="D13" s="25" t="s">
        <v>12</v>
      </c>
      <c r="E13" s="10">
        <v>8</v>
      </c>
      <c r="F13" s="26">
        <v>22.92</v>
      </c>
      <c r="G13" s="27">
        <f t="shared" si="0"/>
        <v>221.8656</v>
      </c>
      <c r="H13" s="28"/>
    </row>
    <row r="14" spans="1:8" ht="15.75" x14ac:dyDescent="0.25">
      <c r="A14" s="16">
        <v>7</v>
      </c>
      <c r="B14" s="29" t="s">
        <v>22</v>
      </c>
      <c r="C14" s="16" t="s">
        <v>23</v>
      </c>
      <c r="D14" s="12" t="s">
        <v>12</v>
      </c>
      <c r="E14" s="16">
        <v>7</v>
      </c>
      <c r="F14" s="18">
        <v>3.63</v>
      </c>
      <c r="G14" s="19">
        <f t="shared" si="0"/>
        <v>30.746099999999998</v>
      </c>
      <c r="H14" s="20"/>
    </row>
    <row r="15" spans="1:8" ht="15.75" x14ac:dyDescent="0.25">
      <c r="A15" s="16">
        <v>8</v>
      </c>
      <c r="B15" s="29" t="s">
        <v>24</v>
      </c>
      <c r="C15" s="16" t="s">
        <v>21</v>
      </c>
      <c r="D15" s="12" t="s">
        <v>12</v>
      </c>
      <c r="E15" s="16">
        <v>8</v>
      </c>
      <c r="F15" s="18">
        <v>4.8499999999999996</v>
      </c>
      <c r="G15" s="19">
        <f t="shared" si="0"/>
        <v>46.947999999999993</v>
      </c>
      <c r="H15" s="20"/>
    </row>
    <row r="16" spans="1:8" ht="15.75" x14ac:dyDescent="0.25">
      <c r="A16" s="16">
        <v>9</v>
      </c>
      <c r="B16" s="30" t="s">
        <v>25</v>
      </c>
      <c r="C16" s="31" t="s">
        <v>26</v>
      </c>
      <c r="D16" s="22" t="s">
        <v>27</v>
      </c>
      <c r="E16" s="22">
        <v>150</v>
      </c>
      <c r="F16" s="18">
        <v>0.75</v>
      </c>
      <c r="G16" s="19">
        <f t="shared" si="0"/>
        <v>136.125</v>
      </c>
      <c r="H16" s="20"/>
    </row>
    <row r="17" spans="1:8" ht="15.75" x14ac:dyDescent="0.25">
      <c r="A17" s="16">
        <v>10</v>
      </c>
      <c r="B17" s="17" t="s">
        <v>28</v>
      </c>
      <c r="C17" s="16" t="s">
        <v>23</v>
      </c>
      <c r="D17" s="12" t="s">
        <v>12</v>
      </c>
      <c r="E17" s="16">
        <v>60</v>
      </c>
      <c r="F17" s="18">
        <v>0.38</v>
      </c>
      <c r="G17" s="19">
        <f t="shared" si="0"/>
        <v>27.588000000000001</v>
      </c>
      <c r="H17" s="20"/>
    </row>
    <row r="18" spans="1:8" ht="15.75" x14ac:dyDescent="0.25">
      <c r="A18" s="16">
        <v>11</v>
      </c>
      <c r="B18" s="29" t="s">
        <v>29</v>
      </c>
      <c r="C18" s="16" t="s">
        <v>23</v>
      </c>
      <c r="D18" s="12" t="s">
        <v>12</v>
      </c>
      <c r="E18" s="16">
        <v>4</v>
      </c>
      <c r="F18" s="18">
        <v>0.9</v>
      </c>
      <c r="G18" s="19">
        <f t="shared" si="0"/>
        <v>4.3559999999999999</v>
      </c>
      <c r="H18" s="20"/>
    </row>
    <row r="19" spans="1:8" ht="15.75" x14ac:dyDescent="0.25">
      <c r="A19" s="16">
        <v>12</v>
      </c>
      <c r="B19" s="32" t="s">
        <v>30</v>
      </c>
      <c r="C19" s="31" t="s">
        <v>31</v>
      </c>
      <c r="D19" s="22" t="s">
        <v>12</v>
      </c>
      <c r="E19" s="22">
        <v>150</v>
      </c>
      <c r="F19" s="18">
        <v>0.64</v>
      </c>
      <c r="G19" s="19">
        <f t="shared" si="0"/>
        <v>116.16</v>
      </c>
      <c r="H19" s="20"/>
    </row>
    <row r="20" spans="1:8" ht="15.75" x14ac:dyDescent="0.25">
      <c r="A20" s="16">
        <v>13</v>
      </c>
      <c r="B20" s="29" t="s">
        <v>32</v>
      </c>
      <c r="C20" s="16" t="s">
        <v>23</v>
      </c>
      <c r="D20" s="12" t="s">
        <v>33</v>
      </c>
      <c r="E20" s="16">
        <v>29</v>
      </c>
      <c r="F20" s="18">
        <v>0.41</v>
      </c>
      <c r="G20" s="19">
        <f t="shared" si="0"/>
        <v>14.386899999999999</v>
      </c>
      <c r="H20" s="20"/>
    </row>
    <row r="21" spans="1:8" ht="15.75" x14ac:dyDescent="0.25">
      <c r="A21" s="16">
        <v>14</v>
      </c>
      <c r="B21" s="17" t="s">
        <v>34</v>
      </c>
      <c r="C21" s="16" t="s">
        <v>15</v>
      </c>
      <c r="D21" s="12" t="s">
        <v>12</v>
      </c>
      <c r="E21" s="16">
        <v>3</v>
      </c>
      <c r="F21" s="18">
        <v>11.36</v>
      </c>
      <c r="G21" s="19">
        <f t="shared" si="0"/>
        <v>41.236799999999995</v>
      </c>
      <c r="H21" s="20"/>
    </row>
    <row r="22" spans="1:8" ht="15.75" x14ac:dyDescent="0.25">
      <c r="A22" s="16">
        <v>15</v>
      </c>
      <c r="B22" s="29" t="s">
        <v>35</v>
      </c>
      <c r="C22" s="16" t="s">
        <v>23</v>
      </c>
      <c r="D22" s="12" t="s">
        <v>12</v>
      </c>
      <c r="E22" s="16">
        <v>40</v>
      </c>
      <c r="F22" s="18">
        <v>0.88</v>
      </c>
      <c r="G22" s="19">
        <f t="shared" si="0"/>
        <v>42.591999999999999</v>
      </c>
      <c r="H22" s="20"/>
    </row>
    <row r="23" spans="1:8" ht="15.75" x14ac:dyDescent="0.25">
      <c r="A23" s="16">
        <v>16</v>
      </c>
      <c r="B23" s="29" t="s">
        <v>36</v>
      </c>
      <c r="C23" s="16" t="s">
        <v>37</v>
      </c>
      <c r="D23" s="12" t="s">
        <v>12</v>
      </c>
      <c r="E23" s="16">
        <v>7</v>
      </c>
      <c r="F23" s="18">
        <v>1.75</v>
      </c>
      <c r="G23" s="19">
        <f t="shared" si="0"/>
        <v>14.8225</v>
      </c>
      <c r="H23" s="20"/>
    </row>
    <row r="24" spans="1:8" ht="15.75" x14ac:dyDescent="0.25">
      <c r="A24" s="16">
        <v>17</v>
      </c>
      <c r="B24" s="29" t="s">
        <v>38</v>
      </c>
      <c r="C24" s="16" t="s">
        <v>17</v>
      </c>
      <c r="D24" s="12" t="s">
        <v>12</v>
      </c>
      <c r="E24" s="16">
        <v>2</v>
      </c>
      <c r="F24" s="18">
        <v>5.13</v>
      </c>
      <c r="G24" s="19">
        <f t="shared" si="0"/>
        <v>12.4146</v>
      </c>
      <c r="H24" s="20"/>
    </row>
    <row r="25" spans="1:8" ht="15.75" x14ac:dyDescent="0.25">
      <c r="A25" s="16">
        <v>18</v>
      </c>
      <c r="B25" s="30" t="s">
        <v>39</v>
      </c>
      <c r="C25" s="22" t="s">
        <v>40</v>
      </c>
      <c r="D25" s="22" t="s">
        <v>12</v>
      </c>
      <c r="E25" s="22">
        <v>2</v>
      </c>
      <c r="F25" s="18">
        <v>3.5</v>
      </c>
      <c r="G25" s="19">
        <f t="shared" si="0"/>
        <v>8.4699999999999989</v>
      </c>
      <c r="H25" s="20"/>
    </row>
    <row r="26" spans="1:8" ht="15.75" x14ac:dyDescent="0.25">
      <c r="A26" s="16">
        <v>19</v>
      </c>
      <c r="B26" s="29" t="s">
        <v>41</v>
      </c>
      <c r="C26" s="16" t="s">
        <v>17</v>
      </c>
      <c r="D26" s="12" t="s">
        <v>12</v>
      </c>
      <c r="E26" s="16">
        <v>1</v>
      </c>
      <c r="F26" s="18">
        <v>5.75</v>
      </c>
      <c r="G26" s="19">
        <f t="shared" si="0"/>
        <v>6.9574999999999996</v>
      </c>
      <c r="H26" s="20"/>
    </row>
    <row r="27" spans="1:8" ht="15.75" x14ac:dyDescent="0.25">
      <c r="A27" s="16">
        <v>20</v>
      </c>
      <c r="B27" s="17" t="s">
        <v>42</v>
      </c>
      <c r="C27" s="16" t="s">
        <v>17</v>
      </c>
      <c r="D27" s="12" t="s">
        <v>12</v>
      </c>
      <c r="E27" s="16">
        <v>4</v>
      </c>
      <c r="F27" s="18">
        <v>3</v>
      </c>
      <c r="G27" s="19">
        <f t="shared" si="0"/>
        <v>14.52</v>
      </c>
      <c r="H27" s="20"/>
    </row>
    <row r="28" spans="1:8" ht="15.75" x14ac:dyDescent="0.25">
      <c r="A28" s="16">
        <v>21</v>
      </c>
      <c r="B28" s="30" t="s">
        <v>43</v>
      </c>
      <c r="C28" s="22" t="s">
        <v>40</v>
      </c>
      <c r="D28" s="22" t="s">
        <v>12</v>
      </c>
      <c r="E28" s="22">
        <v>2</v>
      </c>
      <c r="F28" s="18">
        <v>4.13</v>
      </c>
      <c r="G28" s="19">
        <f t="shared" si="0"/>
        <v>9.9946000000000002</v>
      </c>
      <c r="H28" s="20"/>
    </row>
    <row r="29" spans="1:8" ht="15.75" x14ac:dyDescent="0.25">
      <c r="A29" s="16">
        <v>22</v>
      </c>
      <c r="B29" s="32" t="s">
        <v>44</v>
      </c>
      <c r="C29" s="31" t="s">
        <v>45</v>
      </c>
      <c r="D29" s="22" t="s">
        <v>12</v>
      </c>
      <c r="E29" s="31">
        <v>4</v>
      </c>
      <c r="F29" s="18">
        <v>2.62</v>
      </c>
      <c r="G29" s="19">
        <f t="shared" si="0"/>
        <v>12.6808</v>
      </c>
      <c r="H29" s="20"/>
    </row>
    <row r="30" spans="1:8" ht="15.75" x14ac:dyDescent="0.25">
      <c r="A30" s="16">
        <v>23</v>
      </c>
      <c r="B30" s="30" t="s">
        <v>46</v>
      </c>
      <c r="C30" s="22" t="s">
        <v>40</v>
      </c>
      <c r="D30" s="22" t="s">
        <v>12</v>
      </c>
      <c r="E30" s="22">
        <v>8</v>
      </c>
      <c r="F30" s="18">
        <v>5.25</v>
      </c>
      <c r="G30" s="19">
        <f t="shared" si="0"/>
        <v>50.82</v>
      </c>
      <c r="H30" s="20"/>
    </row>
    <row r="31" spans="1:8" ht="15.75" x14ac:dyDescent="0.25">
      <c r="A31" s="16">
        <v>24</v>
      </c>
      <c r="B31" s="30" t="s">
        <v>47</v>
      </c>
      <c r="C31" s="22" t="s">
        <v>40</v>
      </c>
      <c r="D31" s="22" t="s">
        <v>12</v>
      </c>
      <c r="E31" s="22">
        <v>5</v>
      </c>
      <c r="F31" s="18">
        <v>8.75</v>
      </c>
      <c r="G31" s="19">
        <f t="shared" si="0"/>
        <v>52.9375</v>
      </c>
      <c r="H31" s="20"/>
    </row>
    <row r="32" spans="1:8" ht="15.75" x14ac:dyDescent="0.25">
      <c r="A32" s="16">
        <v>25</v>
      </c>
      <c r="B32" s="30" t="s">
        <v>48</v>
      </c>
      <c r="C32" s="22" t="s">
        <v>49</v>
      </c>
      <c r="D32" s="22" t="s">
        <v>12</v>
      </c>
      <c r="E32" s="22">
        <v>15</v>
      </c>
      <c r="F32" s="18">
        <v>5.05</v>
      </c>
      <c r="G32" s="19">
        <f t="shared" si="0"/>
        <v>91.657499999999999</v>
      </c>
      <c r="H32" s="20"/>
    </row>
    <row r="33" spans="1:8" ht="15.75" x14ac:dyDescent="0.25">
      <c r="A33" s="16">
        <v>26</v>
      </c>
      <c r="B33" s="17" t="s">
        <v>50</v>
      </c>
      <c r="C33" s="16" t="s">
        <v>51</v>
      </c>
      <c r="D33" s="12" t="s">
        <v>12</v>
      </c>
      <c r="E33" s="16">
        <v>80</v>
      </c>
      <c r="F33" s="18">
        <v>1.58</v>
      </c>
      <c r="G33" s="19">
        <f t="shared" si="0"/>
        <v>152.94399999999999</v>
      </c>
      <c r="H33" s="20"/>
    </row>
    <row r="34" spans="1:8" ht="15.75" x14ac:dyDescent="0.25">
      <c r="A34" s="16">
        <v>27</v>
      </c>
      <c r="B34" s="17" t="s">
        <v>52</v>
      </c>
      <c r="C34" s="16" t="s">
        <v>23</v>
      </c>
      <c r="D34" s="12" t="s">
        <v>12</v>
      </c>
      <c r="E34" s="16">
        <v>60</v>
      </c>
      <c r="F34" s="18">
        <v>2.91</v>
      </c>
      <c r="G34" s="19">
        <f t="shared" si="0"/>
        <v>211.26600000000002</v>
      </c>
      <c r="H34" s="20"/>
    </row>
    <row r="35" spans="1:8" ht="15.75" x14ac:dyDescent="0.25">
      <c r="A35" s="16">
        <v>28</v>
      </c>
      <c r="B35" s="17" t="s">
        <v>53</v>
      </c>
      <c r="C35" s="16" t="s">
        <v>15</v>
      </c>
      <c r="D35" s="12" t="s">
        <v>12</v>
      </c>
      <c r="E35" s="16">
        <v>35</v>
      </c>
      <c r="F35" s="18">
        <v>1.86</v>
      </c>
      <c r="G35" s="19">
        <f t="shared" si="0"/>
        <v>78.771000000000015</v>
      </c>
      <c r="H35" s="20"/>
    </row>
    <row r="36" spans="1:8" ht="15.75" x14ac:dyDescent="0.25">
      <c r="A36" s="16">
        <v>29</v>
      </c>
      <c r="B36" s="17" t="s">
        <v>54</v>
      </c>
      <c r="C36" s="16" t="s">
        <v>15</v>
      </c>
      <c r="D36" s="12" t="s">
        <v>12</v>
      </c>
      <c r="E36" s="16">
        <v>20</v>
      </c>
      <c r="F36" s="18">
        <v>5.38</v>
      </c>
      <c r="G36" s="19">
        <f t="shared" si="0"/>
        <v>130.196</v>
      </c>
      <c r="H36" s="20"/>
    </row>
    <row r="37" spans="1:8" ht="15.75" x14ac:dyDescent="0.25">
      <c r="A37" s="16">
        <v>30</v>
      </c>
      <c r="B37" s="17" t="s">
        <v>55</v>
      </c>
      <c r="C37" s="16" t="s">
        <v>56</v>
      </c>
      <c r="D37" s="12" t="s">
        <v>12</v>
      </c>
      <c r="E37" s="16">
        <v>130</v>
      </c>
      <c r="F37" s="18">
        <v>2.91</v>
      </c>
      <c r="G37" s="19">
        <f t="shared" si="0"/>
        <v>457.74299999999999</v>
      </c>
      <c r="H37" s="20"/>
    </row>
    <row r="38" spans="1:8" ht="15.75" x14ac:dyDescent="0.25">
      <c r="A38" s="16">
        <v>31</v>
      </c>
      <c r="B38" s="17" t="s">
        <v>57</v>
      </c>
      <c r="C38" s="16" t="s">
        <v>56</v>
      </c>
      <c r="D38" s="12" t="s">
        <v>12</v>
      </c>
      <c r="E38" s="16">
        <v>60</v>
      </c>
      <c r="F38" s="18">
        <v>4.38</v>
      </c>
      <c r="G38" s="19">
        <f t="shared" si="0"/>
        <v>317.988</v>
      </c>
      <c r="H38" s="20"/>
    </row>
    <row r="39" spans="1:8" ht="15.75" x14ac:dyDescent="0.25">
      <c r="A39" s="10">
        <v>32</v>
      </c>
      <c r="B39" s="17" t="s">
        <v>58</v>
      </c>
      <c r="C39" s="16" t="s">
        <v>17</v>
      </c>
      <c r="D39" s="12" t="s">
        <v>12</v>
      </c>
      <c r="E39" s="16">
        <v>14</v>
      </c>
      <c r="F39" s="18">
        <v>2.66</v>
      </c>
      <c r="G39" s="19">
        <f t="shared" si="0"/>
        <v>45.060400000000001</v>
      </c>
      <c r="H39" s="16"/>
    </row>
    <row r="40" spans="1:8" ht="31.5" x14ac:dyDescent="0.25">
      <c r="A40" s="25">
        <v>33</v>
      </c>
      <c r="B40" s="23" t="s">
        <v>59</v>
      </c>
      <c r="C40" s="25" t="s">
        <v>60</v>
      </c>
      <c r="D40" s="25" t="s">
        <v>12</v>
      </c>
      <c r="E40" s="25">
        <v>8</v>
      </c>
      <c r="F40" s="13">
        <v>5.1100000000000003</v>
      </c>
      <c r="G40" s="14">
        <f t="shared" si="0"/>
        <v>49.464800000000004</v>
      </c>
      <c r="H40" s="33"/>
    </row>
    <row r="41" spans="1:8" ht="15.75" x14ac:dyDescent="0.25">
      <c r="A41" s="22">
        <v>34</v>
      </c>
      <c r="B41" s="30" t="s">
        <v>61</v>
      </c>
      <c r="C41" s="22" t="s">
        <v>62</v>
      </c>
      <c r="D41" s="22" t="s">
        <v>12</v>
      </c>
      <c r="E41" s="22">
        <v>70</v>
      </c>
      <c r="F41" s="18">
        <v>4.3499999999999996</v>
      </c>
      <c r="G41" s="19">
        <f t="shared" si="0"/>
        <v>368.44499999999999</v>
      </c>
      <c r="H41" s="34"/>
    </row>
    <row r="42" spans="1:8" ht="15.75" x14ac:dyDescent="0.25">
      <c r="A42" s="31">
        <v>35</v>
      </c>
      <c r="B42" s="32" t="s">
        <v>63</v>
      </c>
      <c r="C42" s="22" t="s">
        <v>62</v>
      </c>
      <c r="D42" s="22" t="s">
        <v>12</v>
      </c>
      <c r="E42" s="31">
        <v>30</v>
      </c>
      <c r="F42" s="18">
        <v>0.73</v>
      </c>
      <c r="G42" s="19">
        <f t="shared" si="0"/>
        <v>26.498999999999999</v>
      </c>
      <c r="H42" s="35"/>
    </row>
    <row r="43" spans="1:8" ht="15.75" x14ac:dyDescent="0.25">
      <c r="A43" s="31">
        <v>36</v>
      </c>
      <c r="B43" s="32" t="s">
        <v>64</v>
      </c>
      <c r="C43" s="22" t="s">
        <v>62</v>
      </c>
      <c r="D43" s="22" t="s">
        <v>12</v>
      </c>
      <c r="E43" s="36">
        <v>50</v>
      </c>
      <c r="F43" s="18">
        <v>2.83</v>
      </c>
      <c r="G43" s="19">
        <f t="shared" si="0"/>
        <v>171.215</v>
      </c>
      <c r="H43" s="37"/>
    </row>
    <row r="44" spans="1:8" ht="15.75" x14ac:dyDescent="0.25">
      <c r="A44" s="38"/>
      <c r="B44" s="39" t="s">
        <v>65</v>
      </c>
      <c r="C44" s="38"/>
      <c r="D44" s="38"/>
      <c r="E44" s="38"/>
      <c r="F44" s="40"/>
      <c r="G44" s="41">
        <f>SUM(G8:G43)</f>
        <v>3506.0475999999999</v>
      </c>
      <c r="H44" s="38"/>
    </row>
    <row r="45" spans="1:8" x14ac:dyDescent="0.25">
      <c r="A45" s="42"/>
      <c r="B45" s="42"/>
      <c r="C45" s="42"/>
      <c r="D45" s="42"/>
      <c r="E45" s="42"/>
      <c r="F45" s="43"/>
      <c r="G45" s="42"/>
      <c r="H45" s="42"/>
    </row>
    <row r="46" spans="1:8" x14ac:dyDescent="0.25">
      <c r="A46" s="42"/>
      <c r="B46" s="42"/>
      <c r="C46" s="42"/>
      <c r="D46" s="42"/>
      <c r="E46" s="42"/>
      <c r="F46" s="43"/>
      <c r="G46" s="42"/>
      <c r="H46" s="42"/>
    </row>
    <row r="47" spans="1:8" x14ac:dyDescent="0.25">
      <c r="A47" s="42"/>
      <c r="B47" s="42"/>
      <c r="C47" s="42"/>
      <c r="D47" s="42"/>
      <c r="E47" s="42"/>
      <c r="F47" s="43"/>
      <c r="G47" s="42"/>
      <c r="H47" s="42"/>
    </row>
    <row r="48" spans="1:8" x14ac:dyDescent="0.25">
      <c r="A48" s="42"/>
      <c r="B48" s="42"/>
      <c r="C48" s="42"/>
      <c r="D48" s="42"/>
      <c r="E48" s="42"/>
      <c r="F48" s="43"/>
      <c r="G48" s="42"/>
      <c r="H48" s="42"/>
    </row>
    <row r="49" spans="1:8" x14ac:dyDescent="0.25">
      <c r="A49" s="42"/>
      <c r="B49" s="42"/>
      <c r="C49" s="42"/>
      <c r="D49" s="42"/>
      <c r="E49" s="42"/>
      <c r="F49" s="43"/>
      <c r="G49" s="42"/>
      <c r="H49" s="42"/>
    </row>
    <row r="50" spans="1:8" x14ac:dyDescent="0.25">
      <c r="A50" s="42"/>
      <c r="B50" s="42"/>
      <c r="C50" s="42"/>
      <c r="D50" s="42"/>
      <c r="E50" s="42"/>
      <c r="F50" s="43"/>
      <c r="G50" s="42"/>
      <c r="H50" s="42"/>
    </row>
    <row r="51" spans="1:8" x14ac:dyDescent="0.25">
      <c r="A51" s="42"/>
      <c r="B51" s="42"/>
      <c r="C51" s="42"/>
      <c r="D51" s="42"/>
      <c r="E51" s="42"/>
      <c r="F51" s="43"/>
      <c r="G51" s="42"/>
      <c r="H51" s="42"/>
    </row>
    <row r="52" spans="1:8" x14ac:dyDescent="0.25">
      <c r="A52" s="42"/>
      <c r="B52" s="42"/>
      <c r="C52" s="42"/>
      <c r="D52" s="42"/>
      <c r="E52" s="42"/>
      <c r="F52" s="43"/>
      <c r="G52" s="42"/>
      <c r="H52" s="42"/>
    </row>
    <row r="53" spans="1:8" x14ac:dyDescent="0.25">
      <c r="A53" s="42"/>
      <c r="B53" s="42"/>
      <c r="C53" s="42"/>
      <c r="D53" s="42"/>
      <c r="E53" s="42"/>
      <c r="F53" s="43"/>
      <c r="G53" s="42"/>
      <c r="H53" s="42"/>
    </row>
    <row r="54" spans="1:8" x14ac:dyDescent="0.25">
      <c r="A54" s="42"/>
      <c r="B54" s="42"/>
      <c r="C54" s="42"/>
      <c r="D54" s="42"/>
      <c r="E54" s="42"/>
      <c r="F54" s="43"/>
      <c r="G54" s="42"/>
      <c r="H54" s="42"/>
    </row>
    <row r="55" spans="1:8" x14ac:dyDescent="0.25">
      <c r="A55" s="42"/>
      <c r="B55" s="42"/>
      <c r="C55" s="42"/>
      <c r="D55" s="42"/>
      <c r="E55" s="42"/>
      <c r="F55" s="43"/>
      <c r="G55" s="42"/>
      <c r="H55" s="42"/>
    </row>
    <row r="56" spans="1:8" x14ac:dyDescent="0.25">
      <c r="A56" s="42"/>
      <c r="B56" s="42"/>
      <c r="C56" s="42"/>
      <c r="D56" s="42"/>
      <c r="E56" s="42"/>
      <c r="F56" s="43"/>
      <c r="G56" s="42"/>
      <c r="H56" s="42"/>
    </row>
    <row r="57" spans="1:8" x14ac:dyDescent="0.25">
      <c r="A57" s="42"/>
      <c r="B57" s="42"/>
      <c r="C57" s="42"/>
      <c r="D57" s="42"/>
      <c r="E57" s="42"/>
      <c r="F57" s="43"/>
      <c r="G57" s="42"/>
      <c r="H57" s="42"/>
    </row>
    <row r="58" spans="1:8" x14ac:dyDescent="0.25">
      <c r="A58" s="42"/>
      <c r="B58" s="42"/>
      <c r="C58" s="42"/>
      <c r="D58" s="42"/>
      <c r="E58" s="42"/>
      <c r="F58" s="43"/>
      <c r="G58" s="42"/>
      <c r="H58" s="42"/>
    </row>
    <row r="59" spans="1:8" x14ac:dyDescent="0.25">
      <c r="A59" s="42"/>
      <c r="B59" s="42"/>
      <c r="C59" s="42"/>
      <c r="D59" s="42"/>
      <c r="E59" s="42"/>
      <c r="F59" s="43"/>
      <c r="G59" s="42"/>
      <c r="H59" s="42"/>
    </row>
    <row r="60" spans="1:8" x14ac:dyDescent="0.25">
      <c r="A60" s="42"/>
      <c r="B60" s="42"/>
      <c r="C60" s="42"/>
      <c r="D60" s="42"/>
      <c r="E60" s="42"/>
      <c r="F60" s="43"/>
      <c r="G60" s="42"/>
      <c r="H60" s="42"/>
    </row>
    <row r="61" spans="1:8" x14ac:dyDescent="0.25">
      <c r="A61" s="42"/>
      <c r="B61" s="42"/>
      <c r="C61" s="42"/>
      <c r="D61" s="42"/>
      <c r="E61" s="42"/>
      <c r="F61" s="43"/>
      <c r="G61" s="42"/>
      <c r="H61" s="42"/>
    </row>
    <row r="62" spans="1:8" x14ac:dyDescent="0.25">
      <c r="A62" s="42"/>
      <c r="B62" s="42"/>
      <c r="C62" s="42"/>
      <c r="D62" s="42"/>
      <c r="E62" s="42"/>
      <c r="F62" s="43"/>
      <c r="G62" s="42"/>
      <c r="H62" s="42"/>
    </row>
  </sheetData>
  <mergeCells count="3">
    <mergeCell ref="A3:H3"/>
    <mergeCell ref="A4:H4"/>
    <mergeCell ref="A5:H5"/>
  </mergeCells>
  <pageMargins left="0.31496062992125984" right="0.11811023622047245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26" sqref="F26"/>
    </sheetView>
  </sheetViews>
  <sheetFormatPr defaultRowHeight="15" x14ac:dyDescent="0.25"/>
  <cols>
    <col min="1" max="1" width="6.28515625" customWidth="1"/>
    <col min="2" max="2" width="24.28515625" customWidth="1"/>
    <col min="3" max="3" width="9.5703125" customWidth="1"/>
    <col min="4" max="5" width="8" customWidth="1"/>
    <col min="7" max="7" width="10" customWidth="1"/>
    <col min="8" max="8" width="10.28515625" customWidth="1"/>
    <col min="9" max="9" width="11" customWidth="1"/>
  </cols>
  <sheetData>
    <row r="1" spans="1:9" ht="15.75" x14ac:dyDescent="0.25">
      <c r="A1" s="44"/>
      <c r="B1" s="44"/>
      <c r="C1" s="44"/>
      <c r="D1" s="44"/>
      <c r="E1" s="44"/>
      <c r="F1" s="1" t="s">
        <v>67</v>
      </c>
      <c r="G1" s="1"/>
      <c r="H1" s="1"/>
    </row>
    <row r="2" spans="1:9" ht="15.75" x14ac:dyDescent="0.25">
      <c r="A2" s="45"/>
      <c r="B2" s="45"/>
      <c r="C2" s="45"/>
      <c r="D2" s="45"/>
      <c r="E2" s="45"/>
      <c r="F2" s="1" t="s">
        <v>78</v>
      </c>
      <c r="G2" s="1"/>
      <c r="H2" s="1"/>
    </row>
    <row r="3" spans="1:9" ht="15.75" x14ac:dyDescent="0.25">
      <c r="A3" s="2"/>
      <c r="B3" s="2"/>
      <c r="C3" s="2"/>
      <c r="D3" s="2"/>
      <c r="E3" s="2"/>
      <c r="F3" s="2"/>
      <c r="G3" s="2"/>
      <c r="H3" s="2"/>
    </row>
    <row r="4" spans="1:9" ht="15.75" x14ac:dyDescent="0.25">
      <c r="A4" s="45"/>
      <c r="B4" s="45"/>
      <c r="C4" s="45"/>
      <c r="D4" s="45"/>
      <c r="E4" s="45"/>
      <c r="F4" s="45"/>
      <c r="G4" s="45"/>
      <c r="H4" s="45"/>
    </row>
    <row r="5" spans="1:9" ht="15.75" x14ac:dyDescent="0.25">
      <c r="A5" s="3" t="s">
        <v>68</v>
      </c>
      <c r="B5" s="3"/>
      <c r="C5" s="3"/>
      <c r="D5" s="3"/>
      <c r="E5" s="3"/>
      <c r="F5" s="3"/>
      <c r="G5" s="3"/>
      <c r="H5" s="3"/>
    </row>
    <row r="6" spans="1:9" ht="15.75" x14ac:dyDescent="0.25">
      <c r="A6" s="46"/>
      <c r="B6" s="46"/>
      <c r="C6" s="46"/>
      <c r="D6" s="46"/>
      <c r="E6" s="46"/>
      <c r="F6" s="46"/>
      <c r="G6" s="46"/>
      <c r="H6" s="46"/>
    </row>
    <row r="7" spans="1:9" s="48" customFormat="1" ht="63" x14ac:dyDescent="0.25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69</v>
      </c>
      <c r="H7" s="5" t="s">
        <v>70</v>
      </c>
      <c r="I7" s="47" t="s">
        <v>9</v>
      </c>
    </row>
    <row r="8" spans="1:9" ht="15.75" x14ac:dyDescent="0.25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50">
        <v>6</v>
      </c>
      <c r="G8" s="50">
        <v>7</v>
      </c>
      <c r="H8" s="50">
        <v>8</v>
      </c>
      <c r="I8" s="51">
        <v>9</v>
      </c>
    </row>
    <row r="9" spans="1:9" ht="31.5" x14ac:dyDescent="0.25">
      <c r="A9" s="10">
        <v>1</v>
      </c>
      <c r="B9" s="29" t="s">
        <v>71</v>
      </c>
      <c r="C9" s="12" t="s">
        <v>72</v>
      </c>
      <c r="D9" s="12" t="s">
        <v>12</v>
      </c>
      <c r="E9" s="10">
        <v>140</v>
      </c>
      <c r="F9" s="52">
        <v>0.53</v>
      </c>
      <c r="G9" s="52">
        <v>0.64</v>
      </c>
      <c r="H9" s="53">
        <f>G9*E9</f>
        <v>89.600000000000009</v>
      </c>
      <c r="I9" s="54"/>
    </row>
    <row r="10" spans="1:9" ht="31.5" x14ac:dyDescent="0.25">
      <c r="A10" s="24">
        <v>2</v>
      </c>
      <c r="B10" s="55" t="s">
        <v>73</v>
      </c>
      <c r="C10" s="12" t="s">
        <v>72</v>
      </c>
      <c r="D10" s="24" t="s">
        <v>12</v>
      </c>
      <c r="E10" s="25">
        <v>80</v>
      </c>
      <c r="F10" s="13">
        <v>0.6</v>
      </c>
      <c r="G10" s="52">
        <v>0.73</v>
      </c>
      <c r="H10" s="53">
        <f t="shared" ref="H10:H13" si="0">G10*E10</f>
        <v>58.4</v>
      </c>
      <c r="I10" s="54"/>
    </row>
    <row r="11" spans="1:9" ht="31.5" x14ac:dyDescent="0.25">
      <c r="A11" s="56">
        <v>3</v>
      </c>
      <c r="B11" s="29" t="s">
        <v>74</v>
      </c>
      <c r="C11" s="12" t="s">
        <v>72</v>
      </c>
      <c r="D11" s="24" t="s">
        <v>12</v>
      </c>
      <c r="E11" s="10">
        <v>80</v>
      </c>
      <c r="F11" s="26">
        <v>2.16</v>
      </c>
      <c r="G11" s="52">
        <v>2.61</v>
      </c>
      <c r="H11" s="53">
        <f t="shared" si="0"/>
        <v>208.79999999999998</v>
      </c>
      <c r="I11" s="54"/>
    </row>
    <row r="12" spans="1:9" ht="31.5" x14ac:dyDescent="0.25">
      <c r="A12" s="56">
        <v>4</v>
      </c>
      <c r="B12" s="29" t="s">
        <v>75</v>
      </c>
      <c r="C12" s="12" t="s">
        <v>72</v>
      </c>
      <c r="D12" s="24" t="s">
        <v>12</v>
      </c>
      <c r="E12" s="10">
        <v>80</v>
      </c>
      <c r="F12" s="26">
        <v>0.66</v>
      </c>
      <c r="G12" s="52">
        <v>0.8</v>
      </c>
      <c r="H12" s="53">
        <f t="shared" si="0"/>
        <v>64</v>
      </c>
      <c r="I12" s="54"/>
    </row>
    <row r="13" spans="1:9" ht="31.5" x14ac:dyDescent="0.25">
      <c r="A13" s="56">
        <v>5</v>
      </c>
      <c r="B13" s="29" t="s">
        <v>76</v>
      </c>
      <c r="C13" s="12" t="s">
        <v>72</v>
      </c>
      <c r="D13" s="24" t="s">
        <v>12</v>
      </c>
      <c r="E13" s="10">
        <v>60</v>
      </c>
      <c r="F13" s="26">
        <v>2.0499999999999998</v>
      </c>
      <c r="G13" s="52">
        <v>2.48</v>
      </c>
      <c r="H13" s="53">
        <f t="shared" si="0"/>
        <v>148.80000000000001</v>
      </c>
      <c r="I13" s="54"/>
    </row>
    <row r="14" spans="1:9" ht="15.75" x14ac:dyDescent="0.25">
      <c r="A14" s="57"/>
      <c r="B14" s="7" t="s">
        <v>77</v>
      </c>
      <c r="C14" s="5"/>
      <c r="D14" s="58"/>
      <c r="E14" s="7"/>
      <c r="F14" s="59"/>
      <c r="G14" s="59"/>
      <c r="H14" s="60">
        <f>H9+H10+H11+H12+H13</f>
        <v>569.59999999999991</v>
      </c>
      <c r="I14" s="61"/>
    </row>
  </sheetData>
  <mergeCells count="2">
    <mergeCell ref="A3:H3"/>
    <mergeCell ref="A5:H5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Priedas Nr.1</vt:lpstr>
      <vt:lpstr>Priedas Nr.2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2022-01-07T07:30:23Z</cp:lastPrinted>
  <dcterms:created xsi:type="dcterms:W3CDTF">2022-01-07T07:24:05Z</dcterms:created>
  <dcterms:modified xsi:type="dcterms:W3CDTF">2022-01-07T07:31:35Z</dcterms:modified>
</cp:coreProperties>
</file>