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ocuments\2022 m. SKELBIAMI PIRKIMAI\IRD talpinimas\Viešinimas\"/>
    </mc:Choice>
  </mc:AlternateContent>
  <bookViews>
    <workbookView xWindow="0" yWindow="0" windowWidth="24000" windowHeight="9132"/>
  </bookViews>
  <sheets>
    <sheet name="Pirkimo vertė" sheetId="3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 l="1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9" i="3"/>
  <c r="I35" i="3"/>
  <c r="J35" i="3" l="1"/>
  <c r="H35" i="3"/>
</calcChain>
</file>

<file path=xl/sharedStrings.xml><?xml version="1.0" encoding="utf-8"?>
<sst xmlns="http://schemas.openxmlformats.org/spreadsheetml/2006/main" count="107" uniqueCount="81">
  <si>
    <t>Pirkimo objekto dalies numeris</t>
  </si>
  <si>
    <t>Turniškių g., Turniškės, Vilnius</t>
  </si>
  <si>
    <t>Veiverių g. 150, Kaunas</t>
  </si>
  <si>
    <t>Auseniškių k., Trakų r.</t>
  </si>
  <si>
    <t>Karlų k., Visagino sav., Ignalinos r.</t>
  </si>
  <si>
    <t>Trudų k., Švenčionėlių sen., Švenčionių r.</t>
  </si>
  <si>
    <t>Kirtimų g. 11, Vilnius</t>
  </si>
  <si>
    <t>Kirtimai, Vilniaus r.</t>
  </si>
  <si>
    <t>Lavoriškių km., Vilniaus r.</t>
  </si>
  <si>
    <t>Tymo g./ Vingio g. 11, Romainiai, Kaunas</t>
  </si>
  <si>
    <t>Vištyčio 1-mo lauko kaimas, Vilkaviškio r.</t>
  </si>
  <si>
    <t>Rėžių k., Šalčininkų r.</t>
  </si>
  <si>
    <t>Kyliškių k., Papilio sen., Biržų r.</t>
  </si>
  <si>
    <t>Vatušių g. 6A, Rietavas, Plungės r.</t>
  </si>
  <si>
    <t>Berštrų k., Kuršėnų sen., Šiaulių r.</t>
  </si>
  <si>
    <t>Tiltagaliai, Panevėžio r.</t>
  </si>
  <si>
    <t>Pagėgiai, Pagėgių sav.</t>
  </si>
  <si>
    <t>Strūnos k., Švenčionių r.</t>
  </si>
  <si>
    <t>Zalavo k., Pabradės sen., Švenčionių r.</t>
  </si>
  <si>
    <t>Tverečius, Ignalinos r.</t>
  </si>
  <si>
    <t>Kęstučio g. 1, Lentvaris, Trakų r.</t>
  </si>
  <si>
    <t>Gurių sodų 33-oji g., Vilnius</t>
  </si>
  <si>
    <t>Taikos g. 3A, Kreivalaužio k., prie Nemenčinės, Vilniaus r.</t>
  </si>
  <si>
    <t>Tilžės g. 9, Šiauliai</t>
  </si>
  <si>
    <t>Žaslių g. 74, Žiežmariai, Kaišiadorių r.</t>
  </si>
  <si>
    <t>Dvarčių k., Medininkų sen., Vilniaus r. sav.</t>
  </si>
  <si>
    <t>Talpinamo komponento pavadinimas</t>
  </si>
  <si>
    <t>PIRKIMO OBJEKTO DALIŲ VERČIŲ SĄRAŠAS</t>
  </si>
  <si>
    <t xml:space="preserve">Maksimalus paslaugos teikimo terminas, mėn. </t>
  </si>
  <si>
    <t xml:space="preserve">     talpinimo paslaugos pirkimo techninės specifikacijos </t>
  </si>
  <si>
    <t xml:space="preserve">     skaitmeninio mobiliojo radijo ryšio tinklo įrangos </t>
  </si>
  <si>
    <t xml:space="preserve">     2 priedas</t>
  </si>
  <si>
    <t>VLO-T-1-VB-24</t>
  </si>
  <si>
    <t>KNO-T-2-OM-14</t>
  </si>
  <si>
    <t>KNO-A-2-OM-14 (AGA)</t>
  </si>
  <si>
    <t>ELE-T-1-OM-02</t>
  </si>
  <si>
    <t>VIS-T-1-OM-03</t>
  </si>
  <si>
    <t>SVN-T-1-VS-11</t>
  </si>
  <si>
    <t>VLO-T-1-PI-15</t>
  </si>
  <si>
    <t>VLN-T-1-OM-05</t>
  </si>
  <si>
    <t>VLN-T-1-VS-03</t>
  </si>
  <si>
    <t>KNO-T-2-OM-13</t>
  </si>
  <si>
    <t>VIL-T-2-GF-04</t>
  </si>
  <si>
    <t>SLC-T-2-OM-13</t>
  </si>
  <si>
    <t>BIR-T-3-GF-03</t>
  </si>
  <si>
    <t>RIE-T-3-OM-01</t>
  </si>
  <si>
    <t>SIA-T-3-BI-01</t>
  </si>
  <si>
    <t>PAO-RRL-302</t>
  </si>
  <si>
    <t>PAG-RRL-303</t>
  </si>
  <si>
    <t>SVN-RRL-105</t>
  </si>
  <si>
    <t>SVN-RRL-106</t>
  </si>
  <si>
    <t>IGN-RRL-107</t>
  </si>
  <si>
    <t>TRA-T-1-BI-03</t>
  </si>
  <si>
    <t>VLN-T-1-BI-02</t>
  </si>
  <si>
    <t>VLN-T-1-TE-07</t>
  </si>
  <si>
    <t>SIO-T-3-TE-01</t>
  </si>
  <si>
    <t>KAI-T-2-OM-02</t>
  </si>
  <si>
    <t>VLN-RRL-104</t>
  </si>
  <si>
    <t>Šiuo metu nuomojamos vietos (nekilnojamojo daikto), adresas</t>
  </si>
  <si>
    <t>Maksimalios elektros energijos sąnaudos su PVM, Eur</t>
  </si>
  <si>
    <t>Galingu-mas, kW</t>
  </si>
  <si>
    <t>Skiriama mėnesinė kaina paslaugoms, Eur su PVM</t>
  </si>
  <si>
    <t>TELIA</t>
  </si>
  <si>
    <t>Vietos savininkas</t>
  </si>
  <si>
    <t>Iš viso, Eur su PVM</t>
  </si>
  <si>
    <t xml:space="preserve">Elektra: </t>
  </si>
  <si>
    <t xml:space="preserve">       Lietuvos viešojo saugumo ir pagalbos tarnybų </t>
  </si>
  <si>
    <t xml:space="preserve">Viso, Eur su PVM: </t>
  </si>
  <si>
    <t>KLIENTAS</t>
  </si>
  <si>
    <t xml:space="preserve">Informatikos ir ryšių departamentas </t>
  </si>
  <si>
    <t xml:space="preserve">prie Lietuvos Respublikos </t>
  </si>
  <si>
    <t>vidaus reikalų ministerijos</t>
  </si>
  <si>
    <t xml:space="preserve">Direktorius </t>
  </si>
  <si>
    <t xml:space="preserve">                                                             A.V.</t>
  </si>
  <si>
    <t>Tomas Stankevičius</t>
  </si>
  <si>
    <t>PASLAUGŲ TEIKĖJAS</t>
  </si>
  <si>
    <t>Telia Lietuva, AB</t>
  </si>
  <si>
    <t>Verslo klientų padalinio Viešojo sektoriaus padalinio vadovas</t>
  </si>
  <si>
    <t xml:space="preserve">                                                             A. V.</t>
  </si>
  <si>
    <t>Viktoras Dzindzeleta</t>
  </si>
  <si>
    <t xml:space="preserve">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</si>
</sst>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 applyAlignment="1"/>
    <xf numFmtId="0" fontId="2" fillId="0" borderId="0" xfId="0" applyFont="1" applyAlignment="1">
      <alignment horizontal="left" indent="32"/>
    </xf>
    <xf numFmtId="0" fontId="3" fillId="0" borderId="0" xfId="0" applyFont="1" applyBorder="1" applyAlignment="1"/>
    <xf numFmtId="0" fontId="2" fillId="0" borderId="0" xfId="0" applyFont="1"/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 indent="32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4" fontId="5" fillId="0" borderId="9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33"/>
    </xf>
    <xf numFmtId="0" fontId="1" fillId="0" borderId="0" xfId="0" applyFont="1" applyBorder="1" applyAlignment="1">
      <alignment horizontal="left" indent="2"/>
    </xf>
    <xf numFmtId="0" fontId="3" fillId="0" borderId="0" xfId="0" applyFont="1" applyBorder="1" applyAlignment="1">
      <alignment horizontal="left" indent="2"/>
    </xf>
    <xf numFmtId="0" fontId="3" fillId="0" borderId="0" xfId="0" applyFont="1" applyFill="1" applyBorder="1" applyAlignment="1">
      <alignment horizontal="left" indent="32"/>
    </xf>
    <xf numFmtId="0" fontId="4" fillId="0" borderId="0" xfId="0" applyFont="1" applyFill="1" applyBorder="1" applyAlignment="1">
      <alignment horizontal="left"/>
    </xf>
    <xf numFmtId="0" fontId="5" fillId="0" borderId="0" xfId="0" applyFont="1" applyBorder="1" applyAlignment="1">
      <alignment vertical="center"/>
    </xf>
    <xf numFmtId="4" fontId="7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1" fillId="0" borderId="0" xfId="0" applyFont="1" applyFill="1" applyBorder="1" applyAlignment="1"/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indent="33"/>
    </xf>
    <xf numFmtId="0" fontId="2" fillId="0" borderId="0" xfId="0" applyFont="1" applyAlignment="1">
      <alignment horizontal="left" indent="34"/>
    </xf>
    <xf numFmtId="0" fontId="1" fillId="0" borderId="0" xfId="0" applyFont="1" applyBorder="1" applyAlignment="1">
      <alignment horizontal="left" indent="3"/>
    </xf>
    <xf numFmtId="0" fontId="5" fillId="0" borderId="4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center" wrapText="1" indent="1"/>
    </xf>
    <xf numFmtId="0" fontId="5" fillId="0" borderId="9" xfId="0" applyFont="1" applyFill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indent="3"/>
    </xf>
    <xf numFmtId="0" fontId="2" fillId="0" borderId="0" xfId="0" applyFont="1" applyFill="1" applyAlignment="1">
      <alignment vertical="center"/>
    </xf>
    <xf numFmtId="0" fontId="10" fillId="0" borderId="0" xfId="0" applyFont="1" applyBorder="1" applyAlignment="1">
      <alignment horizontal="left" indent="3"/>
    </xf>
    <xf numFmtId="0" fontId="10" fillId="0" borderId="0" xfId="0" applyFont="1" applyBorder="1" applyAlignment="1">
      <alignment horizontal="left" indent="2"/>
    </xf>
    <xf numFmtId="0" fontId="10" fillId="0" borderId="0" xfId="0" applyFont="1" applyBorder="1" applyAlignment="1">
      <alignment horizontal="left" indent="1"/>
    </xf>
    <xf numFmtId="0" fontId="10" fillId="0" borderId="0" xfId="0" applyFont="1" applyFill="1" applyBorder="1" applyAlignment="1"/>
    <xf numFmtId="0" fontId="11" fillId="0" borderId="0" xfId="0" applyFont="1" applyBorder="1" applyAlignment="1">
      <alignment horizontal="left" indent="3"/>
    </xf>
    <xf numFmtId="0" fontId="11" fillId="0" borderId="0" xfId="0" applyFont="1" applyBorder="1" applyAlignment="1">
      <alignment horizontal="left" indent="2"/>
    </xf>
    <xf numFmtId="0" fontId="11" fillId="0" borderId="0" xfId="0" applyFont="1" applyBorder="1" applyAlignment="1">
      <alignment horizontal="left" indent="1"/>
    </xf>
    <xf numFmtId="4" fontId="9" fillId="0" borderId="2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 indent="3"/>
    </xf>
    <xf numFmtId="4" fontId="8" fillId="0" borderId="12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indent="1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DF0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03993/Documents/043%20-%202022%20m.%20V%20I%20E%20T%20U%20%20%20N%20U%20O%20M%20A/112%20SENU%20SMRRT%20VIETU%20PIRKIMAS/Rinkos%20tyrimas%20pagal%20DVS/Kopija%20Kopija%20112%20%20vietu%20%20talpinimo%20kainu%20palyginimas%20(patikslinta%20verte)%20trumpalaik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rkimo vertė"/>
      <sheetName val="LRTC pasiulymas"/>
      <sheetName val="TELETOWER pasiulymas"/>
      <sheetName val="Telia pasiulymas"/>
      <sheetName val="pasirinkima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1"/>
  <sheetViews>
    <sheetView tabSelected="1" zoomScale="80" zoomScaleNormal="80" workbookViewId="0">
      <selection activeCell="N20" sqref="N20"/>
    </sheetView>
  </sheetViews>
  <sheetFormatPr defaultRowHeight="14.4" x14ac:dyDescent="0.3"/>
  <cols>
    <col min="1" max="1" width="1.109375" customWidth="1"/>
    <col min="2" max="2" width="8.6640625" style="3" customWidth="1"/>
    <col min="3" max="3" width="22.6640625" style="3" customWidth="1"/>
    <col min="4" max="4" width="60.6640625" style="38" customWidth="1"/>
    <col min="5" max="5" width="11.33203125" style="21" customWidth="1"/>
    <col min="6" max="6" width="11.5546875" style="2" customWidth="1"/>
    <col min="7" max="7" width="7.5546875" style="2" customWidth="1"/>
    <col min="8" max="9" width="14.5546875" style="30" customWidth="1"/>
    <col min="10" max="10" width="14.33203125" style="27" customWidth="1"/>
  </cols>
  <sheetData>
    <row r="1" spans="2:10" ht="15.6" x14ac:dyDescent="0.3">
      <c r="D1" s="36" t="s">
        <v>66</v>
      </c>
      <c r="E1" s="8"/>
      <c r="F1" s="8"/>
      <c r="G1" s="8"/>
      <c r="H1" s="23"/>
      <c r="I1" s="23"/>
    </row>
    <row r="2" spans="2:10" ht="15.6" x14ac:dyDescent="0.3">
      <c r="D2" s="37" t="s">
        <v>30</v>
      </c>
      <c r="E2" s="20"/>
      <c r="F2" s="4"/>
      <c r="G2" s="4"/>
      <c r="H2" s="28"/>
      <c r="I2" s="28"/>
    </row>
    <row r="3" spans="2:10" ht="15.6" x14ac:dyDescent="0.3">
      <c r="D3" s="37" t="s">
        <v>29</v>
      </c>
      <c r="E3" s="20"/>
      <c r="F3" s="4"/>
      <c r="G3" s="4"/>
      <c r="H3" s="28"/>
      <c r="I3" s="28"/>
    </row>
    <row r="4" spans="2:10" ht="15.6" x14ac:dyDescent="0.3">
      <c r="D4" s="37" t="s">
        <v>31</v>
      </c>
      <c r="E4" s="20"/>
      <c r="F4" s="4"/>
      <c r="G4" s="4"/>
      <c r="H4" s="29"/>
      <c r="I4" s="29"/>
    </row>
    <row r="5" spans="2:10" ht="15.6" x14ac:dyDescent="0.3">
      <c r="D5" s="37"/>
      <c r="E5" s="20"/>
      <c r="F5" s="4"/>
      <c r="G5" s="4"/>
      <c r="H5" s="29"/>
      <c r="I5" s="29"/>
    </row>
    <row r="6" spans="2:10" ht="15.75" customHeight="1" x14ac:dyDescent="0.3">
      <c r="C6" s="63" t="s">
        <v>27</v>
      </c>
      <c r="D6" s="63"/>
      <c r="E6" s="63"/>
      <c r="F6" s="63"/>
      <c r="G6" s="63"/>
      <c r="H6" s="24"/>
      <c r="I6" s="24"/>
    </row>
    <row r="7" spans="2:10" ht="15" thickBot="1" x14ac:dyDescent="0.35"/>
    <row r="8" spans="2:10" s="1" customFormat="1" ht="70.5" customHeight="1" thickBot="1" x14ac:dyDescent="0.35">
      <c r="B8" s="54" t="s">
        <v>0</v>
      </c>
      <c r="C8" s="55" t="s">
        <v>26</v>
      </c>
      <c r="D8" s="56" t="s">
        <v>58</v>
      </c>
      <c r="E8" s="55" t="s">
        <v>63</v>
      </c>
      <c r="F8" s="55" t="s">
        <v>28</v>
      </c>
      <c r="G8" s="55" t="s">
        <v>60</v>
      </c>
      <c r="H8" s="55" t="s">
        <v>59</v>
      </c>
      <c r="I8" s="57" t="s">
        <v>61</v>
      </c>
      <c r="J8" s="58" t="s">
        <v>64</v>
      </c>
    </row>
    <row r="9" spans="2:10" s="1" customFormat="1" x14ac:dyDescent="0.3">
      <c r="B9" s="12">
        <v>1</v>
      </c>
      <c r="C9" s="13" t="s">
        <v>32</v>
      </c>
      <c r="D9" s="39" t="s">
        <v>1</v>
      </c>
      <c r="E9" s="10" t="s">
        <v>62</v>
      </c>
      <c r="F9" s="13">
        <v>1</v>
      </c>
      <c r="G9" s="13">
        <v>1.8</v>
      </c>
      <c r="H9" s="16">
        <v>175</v>
      </c>
      <c r="I9" s="10">
        <v>544.5</v>
      </c>
      <c r="J9" s="33">
        <f>H9+I9</f>
        <v>719.5</v>
      </c>
    </row>
    <row r="10" spans="2:10" s="1" customFormat="1" ht="15" customHeight="1" x14ac:dyDescent="0.3">
      <c r="B10" s="14">
        <v>2</v>
      </c>
      <c r="C10" s="15" t="s">
        <v>33</v>
      </c>
      <c r="D10" s="40" t="s">
        <v>2</v>
      </c>
      <c r="E10" s="9" t="s">
        <v>62</v>
      </c>
      <c r="F10" s="15">
        <v>1</v>
      </c>
      <c r="G10" s="15">
        <v>1.8</v>
      </c>
      <c r="H10" s="17">
        <v>175</v>
      </c>
      <c r="I10" s="9">
        <v>471.9</v>
      </c>
      <c r="J10" s="34">
        <f t="shared" ref="J10:J34" si="0">H10+I10</f>
        <v>646.9</v>
      </c>
    </row>
    <row r="11" spans="2:10" s="1" customFormat="1" ht="15" customHeight="1" x14ac:dyDescent="0.3">
      <c r="B11" s="14">
        <v>3</v>
      </c>
      <c r="C11" s="15" t="s">
        <v>34</v>
      </c>
      <c r="D11" s="40" t="s">
        <v>2</v>
      </c>
      <c r="E11" s="9" t="s">
        <v>62</v>
      </c>
      <c r="F11" s="15">
        <v>1</v>
      </c>
      <c r="G11" s="15">
        <v>1.2</v>
      </c>
      <c r="H11" s="17">
        <v>115</v>
      </c>
      <c r="I11" s="9">
        <v>471.9</v>
      </c>
      <c r="J11" s="34">
        <f t="shared" si="0"/>
        <v>586.9</v>
      </c>
    </row>
    <row r="12" spans="2:10" s="1" customFormat="1" x14ac:dyDescent="0.3">
      <c r="B12" s="14">
        <v>4</v>
      </c>
      <c r="C12" s="15" t="s">
        <v>35</v>
      </c>
      <c r="D12" s="40" t="s">
        <v>3</v>
      </c>
      <c r="E12" s="9" t="s">
        <v>62</v>
      </c>
      <c r="F12" s="15">
        <v>1</v>
      </c>
      <c r="G12" s="15">
        <v>1.2</v>
      </c>
      <c r="H12" s="17">
        <v>115</v>
      </c>
      <c r="I12" s="9">
        <v>629.20000000000005</v>
      </c>
      <c r="J12" s="34">
        <f t="shared" si="0"/>
        <v>744.2</v>
      </c>
    </row>
    <row r="13" spans="2:10" s="1" customFormat="1" x14ac:dyDescent="0.3">
      <c r="B13" s="14">
        <v>5</v>
      </c>
      <c r="C13" s="15" t="s">
        <v>36</v>
      </c>
      <c r="D13" s="40" t="s">
        <v>4</v>
      </c>
      <c r="E13" s="9" t="s">
        <v>62</v>
      </c>
      <c r="F13" s="15">
        <v>1</v>
      </c>
      <c r="G13" s="15">
        <v>1.2</v>
      </c>
      <c r="H13" s="17">
        <v>115</v>
      </c>
      <c r="I13" s="9">
        <v>629.20000000000005</v>
      </c>
      <c r="J13" s="34">
        <f t="shared" si="0"/>
        <v>744.2</v>
      </c>
    </row>
    <row r="14" spans="2:10" s="1" customFormat="1" x14ac:dyDescent="0.3">
      <c r="B14" s="14">
        <v>6</v>
      </c>
      <c r="C14" s="15" t="s">
        <v>37</v>
      </c>
      <c r="D14" s="40" t="s">
        <v>5</v>
      </c>
      <c r="E14" s="9" t="s">
        <v>62</v>
      </c>
      <c r="F14" s="15">
        <v>1</v>
      </c>
      <c r="G14" s="15">
        <v>1.2</v>
      </c>
      <c r="H14" s="17">
        <v>115</v>
      </c>
      <c r="I14" s="9">
        <v>629.20000000000005</v>
      </c>
      <c r="J14" s="34">
        <f t="shared" si="0"/>
        <v>744.2</v>
      </c>
    </row>
    <row r="15" spans="2:10" s="1" customFormat="1" x14ac:dyDescent="0.3">
      <c r="B15" s="14">
        <v>7</v>
      </c>
      <c r="C15" s="15" t="s">
        <v>38</v>
      </c>
      <c r="D15" s="40" t="s">
        <v>6</v>
      </c>
      <c r="E15" s="9" t="s">
        <v>62</v>
      </c>
      <c r="F15" s="15">
        <v>1</v>
      </c>
      <c r="G15" s="15">
        <v>1.8</v>
      </c>
      <c r="H15" s="17">
        <v>175</v>
      </c>
      <c r="I15" s="9">
        <v>471.9</v>
      </c>
      <c r="J15" s="34">
        <f t="shared" si="0"/>
        <v>646.9</v>
      </c>
    </row>
    <row r="16" spans="2:10" s="1" customFormat="1" x14ac:dyDescent="0.3">
      <c r="B16" s="14">
        <v>8</v>
      </c>
      <c r="C16" s="15" t="s">
        <v>39</v>
      </c>
      <c r="D16" s="40" t="s">
        <v>7</v>
      </c>
      <c r="E16" s="9" t="s">
        <v>62</v>
      </c>
      <c r="F16" s="15">
        <v>1</v>
      </c>
      <c r="G16" s="15">
        <v>1.2</v>
      </c>
      <c r="H16" s="17">
        <v>115</v>
      </c>
      <c r="I16" s="9">
        <v>629.20000000000005</v>
      </c>
      <c r="J16" s="34">
        <f t="shared" si="0"/>
        <v>744.2</v>
      </c>
    </row>
    <row r="17" spans="2:10" s="1" customFormat="1" x14ac:dyDescent="0.3">
      <c r="B17" s="14">
        <v>9</v>
      </c>
      <c r="C17" s="15" t="s">
        <v>40</v>
      </c>
      <c r="D17" s="40" t="s">
        <v>8</v>
      </c>
      <c r="E17" s="9" t="s">
        <v>62</v>
      </c>
      <c r="F17" s="15">
        <v>1</v>
      </c>
      <c r="G17" s="15">
        <v>1.2</v>
      </c>
      <c r="H17" s="17">
        <v>115</v>
      </c>
      <c r="I17" s="9">
        <v>627.24</v>
      </c>
      <c r="J17" s="34">
        <f t="shared" si="0"/>
        <v>742.24</v>
      </c>
    </row>
    <row r="18" spans="2:10" s="1" customFormat="1" x14ac:dyDescent="0.3">
      <c r="B18" s="14">
        <v>10</v>
      </c>
      <c r="C18" s="15" t="s">
        <v>41</v>
      </c>
      <c r="D18" s="40" t="s">
        <v>9</v>
      </c>
      <c r="E18" s="9" t="s">
        <v>62</v>
      </c>
      <c r="F18" s="15">
        <v>1</v>
      </c>
      <c r="G18" s="15">
        <v>1.8</v>
      </c>
      <c r="H18" s="17">
        <v>175</v>
      </c>
      <c r="I18" s="9">
        <v>471.9</v>
      </c>
      <c r="J18" s="34">
        <f t="shared" si="0"/>
        <v>646.9</v>
      </c>
    </row>
    <row r="19" spans="2:10" s="1" customFormat="1" x14ac:dyDescent="0.3">
      <c r="B19" s="14">
        <v>11</v>
      </c>
      <c r="C19" s="15" t="s">
        <v>42</v>
      </c>
      <c r="D19" s="40" t="s">
        <v>10</v>
      </c>
      <c r="E19" s="9" t="s">
        <v>62</v>
      </c>
      <c r="F19" s="15">
        <v>1</v>
      </c>
      <c r="G19" s="15">
        <v>1.2</v>
      </c>
      <c r="H19" s="17">
        <v>115</v>
      </c>
      <c r="I19" s="9">
        <v>629.20000000000005</v>
      </c>
      <c r="J19" s="34">
        <f t="shared" si="0"/>
        <v>744.2</v>
      </c>
    </row>
    <row r="20" spans="2:10" s="1" customFormat="1" x14ac:dyDescent="0.3">
      <c r="B20" s="14">
        <v>12</v>
      </c>
      <c r="C20" s="15" t="s">
        <v>43</v>
      </c>
      <c r="D20" s="40" t="s">
        <v>11</v>
      </c>
      <c r="E20" s="9" t="s">
        <v>62</v>
      </c>
      <c r="F20" s="15">
        <v>1</v>
      </c>
      <c r="G20" s="15">
        <v>1.2</v>
      </c>
      <c r="H20" s="17">
        <v>115</v>
      </c>
      <c r="I20" s="9">
        <v>629.20000000000005</v>
      </c>
      <c r="J20" s="34">
        <f t="shared" si="0"/>
        <v>744.2</v>
      </c>
    </row>
    <row r="21" spans="2:10" s="1" customFormat="1" x14ac:dyDescent="0.3">
      <c r="B21" s="14">
        <v>13</v>
      </c>
      <c r="C21" s="15" t="s">
        <v>44</v>
      </c>
      <c r="D21" s="40" t="s">
        <v>12</v>
      </c>
      <c r="E21" s="9" t="s">
        <v>62</v>
      </c>
      <c r="F21" s="15">
        <v>1</v>
      </c>
      <c r="G21" s="15">
        <v>1.2</v>
      </c>
      <c r="H21" s="17">
        <v>115</v>
      </c>
      <c r="I21" s="9">
        <v>629.20000000000005</v>
      </c>
      <c r="J21" s="34">
        <f t="shared" si="0"/>
        <v>744.2</v>
      </c>
    </row>
    <row r="22" spans="2:10" s="1" customFormat="1" x14ac:dyDescent="0.3">
      <c r="B22" s="14">
        <v>14</v>
      </c>
      <c r="C22" s="15" t="s">
        <v>45</v>
      </c>
      <c r="D22" s="40" t="s">
        <v>13</v>
      </c>
      <c r="E22" s="9" t="s">
        <v>62</v>
      </c>
      <c r="F22" s="15">
        <v>1</v>
      </c>
      <c r="G22" s="15">
        <v>1.2</v>
      </c>
      <c r="H22" s="17">
        <v>115</v>
      </c>
      <c r="I22" s="9">
        <v>544.5</v>
      </c>
      <c r="J22" s="34">
        <f t="shared" si="0"/>
        <v>659.5</v>
      </c>
    </row>
    <row r="23" spans="2:10" s="1" customFormat="1" x14ac:dyDescent="0.3">
      <c r="B23" s="14">
        <v>15</v>
      </c>
      <c r="C23" s="15" t="s">
        <v>46</v>
      </c>
      <c r="D23" s="40" t="s">
        <v>14</v>
      </c>
      <c r="E23" s="9" t="s">
        <v>62</v>
      </c>
      <c r="F23" s="15">
        <v>1</v>
      </c>
      <c r="G23" s="15">
        <v>1.2</v>
      </c>
      <c r="H23" s="17">
        <v>115</v>
      </c>
      <c r="I23" s="9">
        <v>629.20000000000005</v>
      </c>
      <c r="J23" s="34">
        <f t="shared" si="0"/>
        <v>744.2</v>
      </c>
    </row>
    <row r="24" spans="2:10" s="1" customFormat="1" x14ac:dyDescent="0.3">
      <c r="B24" s="14">
        <v>16</v>
      </c>
      <c r="C24" s="15" t="s">
        <v>47</v>
      </c>
      <c r="D24" s="40" t="s">
        <v>15</v>
      </c>
      <c r="E24" s="9" t="s">
        <v>62</v>
      </c>
      <c r="F24" s="15">
        <v>1</v>
      </c>
      <c r="G24" s="15">
        <v>0.8</v>
      </c>
      <c r="H24" s="17">
        <v>78</v>
      </c>
      <c r="I24" s="9">
        <v>471.9</v>
      </c>
      <c r="J24" s="34">
        <f t="shared" si="0"/>
        <v>549.9</v>
      </c>
    </row>
    <row r="25" spans="2:10" s="1" customFormat="1" x14ac:dyDescent="0.3">
      <c r="B25" s="14">
        <v>17</v>
      </c>
      <c r="C25" s="15" t="s">
        <v>48</v>
      </c>
      <c r="D25" s="40" t="s">
        <v>16</v>
      </c>
      <c r="E25" s="9" t="s">
        <v>62</v>
      </c>
      <c r="F25" s="15">
        <v>1</v>
      </c>
      <c r="G25" s="15">
        <v>0.8</v>
      </c>
      <c r="H25" s="17">
        <v>78</v>
      </c>
      <c r="I25" s="9">
        <v>627.24</v>
      </c>
      <c r="J25" s="34">
        <f t="shared" si="0"/>
        <v>705.24</v>
      </c>
    </row>
    <row r="26" spans="2:10" s="1" customFormat="1" x14ac:dyDescent="0.3">
      <c r="B26" s="14">
        <v>18</v>
      </c>
      <c r="C26" s="15" t="s">
        <v>49</v>
      </c>
      <c r="D26" s="40" t="s">
        <v>17</v>
      </c>
      <c r="E26" s="9" t="s">
        <v>62</v>
      </c>
      <c r="F26" s="15">
        <v>1</v>
      </c>
      <c r="G26" s="15">
        <v>0.8</v>
      </c>
      <c r="H26" s="17">
        <v>78</v>
      </c>
      <c r="I26" s="9">
        <v>393.25</v>
      </c>
      <c r="J26" s="34">
        <f t="shared" si="0"/>
        <v>471.25</v>
      </c>
    </row>
    <row r="27" spans="2:10" s="1" customFormat="1" x14ac:dyDescent="0.3">
      <c r="B27" s="14">
        <v>19</v>
      </c>
      <c r="C27" s="15" t="s">
        <v>50</v>
      </c>
      <c r="D27" s="40" t="s">
        <v>18</v>
      </c>
      <c r="E27" s="9" t="s">
        <v>62</v>
      </c>
      <c r="F27" s="15">
        <v>1</v>
      </c>
      <c r="G27" s="15">
        <v>0.8</v>
      </c>
      <c r="H27" s="17">
        <v>78</v>
      </c>
      <c r="I27" s="9">
        <v>629.20000000000005</v>
      </c>
      <c r="J27" s="34">
        <f t="shared" si="0"/>
        <v>707.2</v>
      </c>
    </row>
    <row r="28" spans="2:10" s="1" customFormat="1" x14ac:dyDescent="0.3">
      <c r="B28" s="14">
        <v>20</v>
      </c>
      <c r="C28" s="15" t="s">
        <v>51</v>
      </c>
      <c r="D28" s="40" t="s">
        <v>19</v>
      </c>
      <c r="E28" s="9" t="s">
        <v>62</v>
      </c>
      <c r="F28" s="15">
        <v>1</v>
      </c>
      <c r="G28" s="15">
        <v>0.8</v>
      </c>
      <c r="H28" s="17">
        <v>78</v>
      </c>
      <c r="I28" s="9">
        <v>711.94</v>
      </c>
      <c r="J28" s="34">
        <f t="shared" si="0"/>
        <v>789.94</v>
      </c>
    </row>
    <row r="29" spans="2:10" s="1" customFormat="1" x14ac:dyDescent="0.3">
      <c r="B29" s="14">
        <v>21</v>
      </c>
      <c r="C29" s="15" t="s">
        <v>52</v>
      </c>
      <c r="D29" s="40" t="s">
        <v>20</v>
      </c>
      <c r="E29" s="9" t="s">
        <v>62</v>
      </c>
      <c r="F29" s="15">
        <v>1</v>
      </c>
      <c r="G29" s="15">
        <v>1.2</v>
      </c>
      <c r="H29" s="17">
        <v>115</v>
      </c>
      <c r="I29" s="9">
        <v>544.5</v>
      </c>
      <c r="J29" s="34">
        <f t="shared" si="0"/>
        <v>659.5</v>
      </c>
    </row>
    <row r="30" spans="2:10" s="1" customFormat="1" x14ac:dyDescent="0.3">
      <c r="B30" s="14">
        <v>22</v>
      </c>
      <c r="C30" s="15" t="s">
        <v>53</v>
      </c>
      <c r="D30" s="40" t="s">
        <v>21</v>
      </c>
      <c r="E30" s="9" t="s">
        <v>62</v>
      </c>
      <c r="F30" s="15">
        <v>1</v>
      </c>
      <c r="G30" s="15">
        <v>1.8</v>
      </c>
      <c r="H30" s="17">
        <v>175</v>
      </c>
      <c r="I30" s="9">
        <v>471.9</v>
      </c>
      <c r="J30" s="34">
        <f t="shared" si="0"/>
        <v>646.9</v>
      </c>
    </row>
    <row r="31" spans="2:10" s="1" customFormat="1" x14ac:dyDescent="0.3">
      <c r="B31" s="14">
        <v>23</v>
      </c>
      <c r="C31" s="15" t="s">
        <v>54</v>
      </c>
      <c r="D31" s="40" t="s">
        <v>22</v>
      </c>
      <c r="E31" s="9" t="s">
        <v>62</v>
      </c>
      <c r="F31" s="15">
        <v>1</v>
      </c>
      <c r="G31" s="15">
        <v>1.2</v>
      </c>
      <c r="H31" s="17">
        <v>115</v>
      </c>
      <c r="I31" s="9">
        <v>629.20000000000005</v>
      </c>
      <c r="J31" s="34">
        <f t="shared" si="0"/>
        <v>744.2</v>
      </c>
    </row>
    <row r="32" spans="2:10" s="1" customFormat="1" x14ac:dyDescent="0.3">
      <c r="B32" s="14">
        <v>24</v>
      </c>
      <c r="C32" s="15" t="s">
        <v>55</v>
      </c>
      <c r="D32" s="40" t="s">
        <v>23</v>
      </c>
      <c r="E32" s="9" t="s">
        <v>62</v>
      </c>
      <c r="F32" s="15">
        <v>1</v>
      </c>
      <c r="G32" s="15">
        <v>1.8</v>
      </c>
      <c r="H32" s="17">
        <v>175</v>
      </c>
      <c r="I32" s="9">
        <v>629.20000000000005</v>
      </c>
      <c r="J32" s="34">
        <f t="shared" si="0"/>
        <v>804.2</v>
      </c>
    </row>
    <row r="33" spans="2:10" s="1" customFormat="1" x14ac:dyDescent="0.3">
      <c r="B33" s="14">
        <v>25</v>
      </c>
      <c r="C33" s="15" t="s">
        <v>56</v>
      </c>
      <c r="D33" s="40" t="s">
        <v>24</v>
      </c>
      <c r="E33" s="9" t="s">
        <v>62</v>
      </c>
      <c r="F33" s="15">
        <v>1</v>
      </c>
      <c r="G33" s="15">
        <v>1.2</v>
      </c>
      <c r="H33" s="17">
        <v>115</v>
      </c>
      <c r="I33" s="9">
        <v>629.20000000000005</v>
      </c>
      <c r="J33" s="34">
        <f t="shared" si="0"/>
        <v>744.2</v>
      </c>
    </row>
    <row r="34" spans="2:10" s="1" customFormat="1" ht="15" thickBot="1" x14ac:dyDescent="0.35">
      <c r="B34" s="53">
        <v>26</v>
      </c>
      <c r="C34" s="18" t="s">
        <v>57</v>
      </c>
      <c r="D34" s="41" t="s">
        <v>25</v>
      </c>
      <c r="E34" s="11" t="s">
        <v>62</v>
      </c>
      <c r="F34" s="18">
        <v>1</v>
      </c>
      <c r="G34" s="18">
        <v>0.8</v>
      </c>
      <c r="H34" s="19">
        <v>78</v>
      </c>
      <c r="I34" s="11">
        <v>629.20000000000005</v>
      </c>
      <c r="J34" s="35">
        <f t="shared" si="0"/>
        <v>707.2</v>
      </c>
    </row>
    <row r="35" spans="2:10" s="44" customFormat="1" ht="15.6" x14ac:dyDescent="0.3">
      <c r="B35" s="32"/>
      <c r="C35" s="32"/>
      <c r="D35" s="59" t="s">
        <v>67</v>
      </c>
      <c r="E35" s="60"/>
      <c r="F35" s="61"/>
      <c r="G35" s="62" t="s">
        <v>65</v>
      </c>
      <c r="H35" s="26">
        <f>SUM(H9:H34)</f>
        <v>3128</v>
      </c>
      <c r="I35" s="26">
        <f>SUM(I9:I34)</f>
        <v>15004.170000000002</v>
      </c>
      <c r="J35" s="52">
        <f>SUM(J9:J34)</f>
        <v>18132.170000000002</v>
      </c>
    </row>
    <row r="36" spans="2:10" s="1" customFormat="1" x14ac:dyDescent="0.3">
      <c r="B36" s="25"/>
      <c r="C36" s="25"/>
      <c r="D36" s="42"/>
      <c r="E36" s="31"/>
      <c r="F36" s="31"/>
      <c r="G36" s="31"/>
      <c r="H36" s="32"/>
      <c r="I36" s="32"/>
      <c r="J36" s="27"/>
    </row>
    <row r="37" spans="2:10" s="6" customFormat="1" ht="15.6" x14ac:dyDescent="0.3">
      <c r="B37" s="5"/>
      <c r="C37" s="5"/>
      <c r="D37" s="43"/>
      <c r="E37" s="22"/>
      <c r="F37" s="7"/>
      <c r="G37" s="7"/>
      <c r="H37" s="29"/>
      <c r="I37" s="29"/>
      <c r="J37" s="27"/>
    </row>
    <row r="38" spans="2:10" x14ac:dyDescent="0.3">
      <c r="D38" s="49" t="s">
        <v>68</v>
      </c>
      <c r="E38" s="50" t="s">
        <v>75</v>
      </c>
      <c r="F38" s="51"/>
      <c r="G38" s="51"/>
      <c r="H38" s="48"/>
      <c r="I38" s="48"/>
    </row>
    <row r="39" spans="2:10" x14ac:dyDescent="0.3">
      <c r="D39" s="45"/>
      <c r="E39" s="46"/>
      <c r="F39" s="47"/>
      <c r="G39" s="47"/>
      <c r="H39" s="48"/>
      <c r="I39" s="48"/>
    </row>
    <row r="40" spans="2:10" x14ac:dyDescent="0.3">
      <c r="D40" s="45" t="s">
        <v>69</v>
      </c>
      <c r="E40" s="46" t="s">
        <v>76</v>
      </c>
      <c r="F40" s="47"/>
      <c r="G40" s="47"/>
      <c r="H40" s="48"/>
      <c r="I40" s="48"/>
    </row>
    <row r="41" spans="2:10" x14ac:dyDescent="0.3">
      <c r="D41" s="45" t="s">
        <v>70</v>
      </c>
      <c r="E41" s="46"/>
      <c r="F41" s="47"/>
      <c r="G41" s="47"/>
      <c r="H41" s="48"/>
      <c r="I41" s="48"/>
    </row>
    <row r="42" spans="2:10" x14ac:dyDescent="0.3">
      <c r="D42" s="45" t="s">
        <v>71</v>
      </c>
      <c r="E42" s="46"/>
      <c r="F42" s="47"/>
      <c r="G42" s="47"/>
      <c r="H42" s="48"/>
      <c r="I42" s="48"/>
    </row>
    <row r="43" spans="2:10" x14ac:dyDescent="0.3">
      <c r="D43" s="45"/>
      <c r="E43" s="46"/>
      <c r="F43" s="47"/>
      <c r="G43" s="47"/>
      <c r="H43" s="48"/>
      <c r="I43" s="48"/>
    </row>
    <row r="44" spans="2:10" x14ac:dyDescent="0.3">
      <c r="D44" s="45" t="s">
        <v>72</v>
      </c>
      <c r="E44" s="46" t="s">
        <v>77</v>
      </c>
      <c r="F44" s="47"/>
      <c r="G44" s="47"/>
      <c r="H44" s="48"/>
      <c r="I44" s="48"/>
    </row>
    <row r="45" spans="2:10" x14ac:dyDescent="0.3">
      <c r="D45" s="45" t="s">
        <v>73</v>
      </c>
      <c r="E45" s="46" t="s">
        <v>78</v>
      </c>
      <c r="F45" s="47"/>
      <c r="G45" s="47"/>
      <c r="H45" s="48"/>
      <c r="I45" s="48"/>
    </row>
    <row r="46" spans="2:10" x14ac:dyDescent="0.3">
      <c r="D46" s="45" t="s">
        <v>74</v>
      </c>
      <c r="E46" s="46" t="s">
        <v>79</v>
      </c>
      <c r="F46" s="47"/>
      <c r="G46" s="47"/>
      <c r="H46" s="48"/>
      <c r="I46" s="48"/>
    </row>
    <row r="47" spans="2:10" x14ac:dyDescent="0.3">
      <c r="D47" s="46"/>
      <c r="E47" s="47"/>
      <c r="F47" s="47"/>
      <c r="G47" s="48"/>
      <c r="H47" s="48"/>
      <c r="I47" s="48"/>
      <c r="J47"/>
    </row>
    <row r="51" spans="5:5" x14ac:dyDescent="0.3">
      <c r="E51" s="21" t="s">
        <v>80</v>
      </c>
    </row>
  </sheetData>
  <mergeCells count="1">
    <mergeCell ref="C6:G6"/>
  </mergeCells>
  <pageMargins left="0.39370078740157483" right="0.39370078740157483" top="0.74803149606299213" bottom="0.74803149606299213" header="0.31496062992125984" footer="0.31496062992125984"/>
  <pageSetup paperSize="9" scale="7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[1]pasirinkimai!#REF!</xm:f>
          </x14:formula1>
          <xm:sqref>E9:E34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Pirkimo vertė</vt:lpstr>
    </vt:vector>
  </TitlesOfParts>
  <Company>IRD prie VRM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Vytautas Rimkevičius</dc:creator>
  <cp:lastModifiedBy>Česlava Grinienė</cp:lastModifiedBy>
  <cp:lastPrinted>2022-01-11T10:25:46Z</cp:lastPrinted>
  <dcterms:created xsi:type="dcterms:W3CDTF">2021-06-02T05:29:03Z</dcterms:created>
  <dcterms:modified xsi:type="dcterms:W3CDTF">2022-02-03T10:11:14Z</dcterms:modified>
</cp:coreProperties>
</file>