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04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/>
  <c r="G6"/>
  <c r="I6" s="1"/>
  <c r="H6"/>
  <c r="H7"/>
  <c r="I7"/>
  <c r="I5"/>
  <c r="H5"/>
  <c r="G5"/>
  <c r="H8" l="1"/>
  <c r="I8"/>
</calcChain>
</file>

<file path=xl/sharedStrings.xml><?xml version="1.0" encoding="utf-8"?>
<sst xmlns="http://schemas.openxmlformats.org/spreadsheetml/2006/main" count="28" uniqueCount="26">
  <si>
    <t>Pirkimo dalys</t>
  </si>
  <si>
    <t>Prekės pavadinimas</t>
  </si>
  <si>
    <t>Reikalavimai</t>
  </si>
  <si>
    <t>Kiekis</t>
  </si>
  <si>
    <t>Vieno vieneto kaina be PVM</t>
  </si>
  <si>
    <t>Vieno vieneto kaina su PVM</t>
  </si>
  <si>
    <t>Bendra pasiūlymo suma be PVM</t>
  </si>
  <si>
    <t>Mato vnt.</t>
  </si>
  <si>
    <t>Pirkimas sudarytas iš trijų pirkimo dalių</t>
  </si>
  <si>
    <t xml:space="preserve">Atropini sulfatis 1mg/1ml </t>
  </si>
  <si>
    <t>Amp</t>
  </si>
  <si>
    <t>ampulių</t>
  </si>
  <si>
    <t xml:space="preserve">Etamsylatum 250mg/2ml </t>
  </si>
  <si>
    <t xml:space="preserve">250mg/2ml </t>
  </si>
  <si>
    <t xml:space="preserve">Ampicillin plus sulbactam 1g/500mg </t>
  </si>
  <si>
    <t>Fl</t>
  </si>
  <si>
    <t>1g/500mg</t>
  </si>
  <si>
    <t>I</t>
  </si>
  <si>
    <t>II</t>
  </si>
  <si>
    <t>IŠ VISO:</t>
  </si>
  <si>
    <t>Bendra pasiūlymo suma  su PVM</t>
  </si>
  <si>
    <t>Siūlomas prekinis pavadinimas</t>
  </si>
  <si>
    <t>Atropine (sulfate) Aguettant 1mg/ml inj. tirp. 1ml amp. N10</t>
  </si>
  <si>
    <t>Dicynone 250mg/2ml injekcinis tirpalas 2ml N50</t>
  </si>
  <si>
    <t>Ampicillin &amp; Sulbactam 1,5g for inj. N50 [Vardinis]</t>
  </si>
  <si>
    <t>UAB Entafarma pasiūlymo priedas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</si>
</sst>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workbookViewId="0">
      <selection activeCell="N17" sqref="N17"/>
    </sheetView>
  </sheetViews>
  <sheetFormatPr defaultRowHeight="15"/>
  <cols>
    <col min="1" max="1" width="7.42578125" style="9" bestFit="1" customWidth="1"/>
    <col min="2" max="2" width="21.140625" style="9" customWidth="1"/>
    <col min="3" max="3" width="5.5703125" style="16" customWidth="1"/>
    <col min="4" max="4" width="12.140625" style="9" customWidth="1"/>
    <col min="5" max="5" width="6.28515625" style="16" bestFit="1" customWidth="1"/>
    <col min="6" max="7" width="9.140625" style="16"/>
    <col min="8" max="8" width="10.42578125" style="16" bestFit="1" customWidth="1"/>
    <col min="9" max="9" width="9.140625" style="16"/>
    <col min="10" max="10" width="27.140625" style="9" customWidth="1"/>
    <col min="11" max="16384" width="9.140625" style="9"/>
  </cols>
  <sheetData>
    <row r="1" spans="1:10">
      <c r="J1" s="22" t="s">
        <v>25</v>
      </c>
    </row>
    <row r="3" spans="1:10" ht="60">
      <c r="A3" s="1" t="s">
        <v>0</v>
      </c>
      <c r="B3" s="1" t="s">
        <v>1</v>
      </c>
      <c r="C3" s="2" t="s">
        <v>7</v>
      </c>
      <c r="D3" s="1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20</v>
      </c>
      <c r="J3" s="8" t="s">
        <v>21</v>
      </c>
    </row>
    <row r="4" spans="1:10">
      <c r="A4" s="23" t="s">
        <v>8</v>
      </c>
      <c r="B4" s="24"/>
      <c r="C4" s="24"/>
      <c r="D4" s="24"/>
      <c r="E4" s="24"/>
      <c r="F4" s="25"/>
      <c r="G4" s="25"/>
      <c r="H4" s="25"/>
      <c r="I4" s="26"/>
      <c r="J4" s="10"/>
    </row>
    <row r="5" spans="1:10" s="12" customFormat="1" ht="30">
      <c r="A5" s="11" t="s">
        <v>17</v>
      </c>
      <c r="B5" s="3" t="s">
        <v>9</v>
      </c>
      <c r="C5" s="7" t="s">
        <v>10</v>
      </c>
      <c r="D5" s="5" t="s">
        <v>11</v>
      </c>
      <c r="E5" s="7">
        <v>1500</v>
      </c>
      <c r="F5" s="17">
        <v>0.67200000000000004</v>
      </c>
      <c r="G5" s="17">
        <f>F5*1.05</f>
        <v>0.70560000000000012</v>
      </c>
      <c r="H5" s="18">
        <f>E5*F5</f>
        <v>1008.0000000000001</v>
      </c>
      <c r="I5" s="18">
        <f>E5*G5</f>
        <v>1058.4000000000001</v>
      </c>
      <c r="J5" s="4" t="s">
        <v>22</v>
      </c>
    </row>
    <row r="6" spans="1:10" s="12" customFormat="1" ht="30">
      <c r="A6" s="11" t="s">
        <v>18</v>
      </c>
      <c r="B6" s="3" t="s">
        <v>12</v>
      </c>
      <c r="C6" s="7" t="s">
        <v>10</v>
      </c>
      <c r="D6" s="3" t="s">
        <v>13</v>
      </c>
      <c r="E6" s="7">
        <v>3000</v>
      </c>
      <c r="F6" s="17">
        <v>0.188</v>
      </c>
      <c r="G6" s="17">
        <f t="shared" ref="G6:G7" si="0">F6*1.05</f>
        <v>0.19740000000000002</v>
      </c>
      <c r="H6" s="18">
        <f t="shared" ref="H6:H7" si="1">E6*F6</f>
        <v>564</v>
      </c>
      <c r="I6" s="18">
        <f t="shared" ref="I6:I7" si="2">E6*G6</f>
        <v>592.20000000000005</v>
      </c>
      <c r="J6" s="4" t="s">
        <v>23</v>
      </c>
    </row>
    <row r="7" spans="1:10" s="12" customFormat="1" ht="30">
      <c r="A7" s="11" t="s">
        <v>18</v>
      </c>
      <c r="B7" s="3" t="s">
        <v>14</v>
      </c>
      <c r="C7" s="7" t="s">
        <v>15</v>
      </c>
      <c r="D7" s="6" t="s">
        <v>16</v>
      </c>
      <c r="E7" s="7">
        <v>4000</v>
      </c>
      <c r="F7" s="17">
        <v>0.74</v>
      </c>
      <c r="G7" s="17">
        <f t="shared" si="0"/>
        <v>0.77700000000000002</v>
      </c>
      <c r="H7" s="18">
        <f t="shared" si="1"/>
        <v>2960</v>
      </c>
      <c r="I7" s="18">
        <f t="shared" si="2"/>
        <v>3108</v>
      </c>
      <c r="J7" s="4" t="s">
        <v>24</v>
      </c>
    </row>
    <row r="8" spans="1:10">
      <c r="A8" s="10"/>
      <c r="B8" s="13"/>
      <c r="C8" s="15"/>
      <c r="D8" s="14" t="s">
        <v>19</v>
      </c>
      <c r="E8" s="15"/>
      <c r="F8" s="19"/>
      <c r="G8" s="19"/>
      <c r="H8" s="20">
        <f>SUM(H5:H7)</f>
        <v>4532</v>
      </c>
      <c r="I8" s="20">
        <f>SUM(I5:I7)</f>
        <v>4758.6000000000004</v>
      </c>
      <c r="J8" s="10"/>
    </row>
    <row r="10" spans="1:10">
      <c r="I10" s="21"/>
    </row>
  </sheetData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</dc:creator>
  <cp:lastModifiedBy>User</cp:lastModifiedBy>
  <cp:lastPrinted>2022-02-24T13:10:24Z</cp:lastPrinted>
  <dcterms:created xsi:type="dcterms:W3CDTF">2022-02-22T06:35:32Z</dcterms:created>
  <dcterms:modified xsi:type="dcterms:W3CDTF">2022-02-25T11:24:19Z</dcterms:modified>
</cp:coreProperties>
</file>