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User\Desktop\Ukvedys\Viesieji pirkimai Centras\Maisto produktai\Grudu maluno gaminiai\2022\"/>
    </mc:Choice>
  </mc:AlternateContent>
  <xr:revisionPtr revIDLastSave="0" documentId="13_ncr:1_{FC81A283-AD3A-40AD-B6B6-11677E376B6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įvairūs produktai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F14" i="1"/>
  <c r="G14" i="1"/>
  <c r="G15" i="1"/>
  <c r="G16" i="1"/>
  <c r="G17" i="1"/>
  <c r="F18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D9" i="1"/>
  <c r="F9" i="1" s="1"/>
  <c r="D10" i="1"/>
  <c r="F10" i="1" s="1"/>
  <c r="D11" i="1"/>
  <c r="F11" i="1" s="1"/>
  <c r="D12" i="1"/>
  <c r="F12" i="1" s="1"/>
  <c r="D13" i="1"/>
  <c r="F13" i="1" s="1"/>
  <c r="D14" i="1"/>
  <c r="D15" i="1"/>
  <c r="F15" i="1" s="1"/>
  <c r="D16" i="1"/>
  <c r="F16" i="1" s="1"/>
  <c r="D17" i="1"/>
  <c r="F17" i="1" s="1"/>
  <c r="D18" i="1"/>
  <c r="D19" i="1"/>
  <c r="F19" i="1" s="1"/>
  <c r="D20" i="1"/>
  <c r="F20" i="1" s="1"/>
  <c r="D21" i="1"/>
  <c r="F21" i="1" s="1"/>
  <c r="D22" i="1"/>
  <c r="F22" i="1" s="1"/>
  <c r="D23" i="1"/>
  <c r="F23" i="1" s="1"/>
  <c r="D24" i="1"/>
  <c r="F24" i="1" s="1"/>
  <c r="D25" i="1"/>
  <c r="F25" i="1" s="1"/>
  <c r="D26" i="1"/>
  <c r="F26" i="1" s="1"/>
  <c r="D27" i="1"/>
  <c r="F27" i="1" s="1"/>
  <c r="D28" i="1"/>
  <c r="F28" i="1" s="1"/>
  <c r="D29" i="1"/>
  <c r="F29" i="1" s="1"/>
  <c r="D30" i="1"/>
  <c r="F30" i="1" s="1"/>
  <c r="D31" i="1"/>
  <c r="F31" i="1" s="1"/>
  <c r="D32" i="1"/>
  <c r="F32" i="1" s="1"/>
  <c r="D33" i="1"/>
  <c r="F33" i="1" s="1"/>
  <c r="D34" i="1"/>
  <c r="F34" i="1" s="1"/>
  <c r="D35" i="1"/>
  <c r="F35" i="1" s="1"/>
  <c r="D36" i="1"/>
  <c r="F36" i="1" s="1"/>
  <c r="G8" i="1"/>
  <c r="D8" i="1"/>
  <c r="F8" i="1" s="1"/>
  <c r="C37" i="1"/>
  <c r="F37" i="1" l="1"/>
  <c r="G37" i="1"/>
</calcChain>
</file>

<file path=xl/sharedStrings.xml><?xml version="1.0" encoding="utf-8"?>
<sst xmlns="http://schemas.openxmlformats.org/spreadsheetml/2006/main" count="71" uniqueCount="44">
  <si>
    <t>GRUZDŽIŲ VAIKŲ SOCIALIZACIJOS CENTRAS</t>
  </si>
  <si>
    <t>(Priedas prie pasiūlymo dalyvauti maisto produktų tiekimo apklausoje)</t>
  </si>
  <si>
    <t xml:space="preserve">            Įvairūs maisto produktai   15800000-6</t>
  </si>
  <si>
    <t>Prekių pavadinimas</t>
  </si>
  <si>
    <t>Mato vnt.</t>
  </si>
  <si>
    <t>Numatomas pirkti kiekis</t>
  </si>
  <si>
    <t>Kaina be PVM</t>
  </si>
  <si>
    <t>Kaina su PVM</t>
  </si>
  <si>
    <t>Suma be PVM</t>
  </si>
  <si>
    <t>Suma su PVM</t>
  </si>
  <si>
    <t>kg</t>
  </si>
  <si>
    <t>Nesaldinti kakavos milteliai (fasuot.100 gr)</t>
  </si>
  <si>
    <t>Saldainiai šokoladiniai (sveriami)</t>
  </si>
  <si>
    <t>Saldainiai karameliniai (sveriami)</t>
  </si>
  <si>
    <t>Sausainiai sveriami  paprasti ( Du gaideliai, Pinokis)</t>
  </si>
  <si>
    <t>Sausainiai avižiniai</t>
  </si>
  <si>
    <t>Meduoliai (sveriami)</t>
  </si>
  <si>
    <t>Makaronai (su kiaušiniais)</t>
  </si>
  <si>
    <t>Makaronai viso grūdo kietųjų kviečių</t>
  </si>
  <si>
    <t>Arbata juodoji</t>
  </si>
  <si>
    <t>Arbata pakeliais (vaisinė)</t>
  </si>
  <si>
    <t>Arbata melisų, mėtų. čiobrelių, kmynų)</t>
  </si>
  <si>
    <t>Kmynai</t>
  </si>
  <si>
    <t>Vanilinis cukrus (fas.po 100gr)</t>
  </si>
  <si>
    <t>Citrinos rūgštelė (fas.po 100 gr)</t>
  </si>
  <si>
    <t>Majonezas (pusriebis po 1 kg be konservantų)</t>
  </si>
  <si>
    <t>Pipirai (žirneliais kvepiantieji, juodieji)</t>
  </si>
  <si>
    <t>Pipirai (malti kvepiantieji, fas.po 100 gr)</t>
  </si>
  <si>
    <t>Pipirai (malti juodieji, fas.po 100 gr)</t>
  </si>
  <si>
    <t>Lauro lapai  (fas.po 100gr)</t>
  </si>
  <si>
    <t>Druska su jodu ( fasuota po 1 kg)</t>
  </si>
  <si>
    <t>Kiaušiniai ( A M )</t>
  </si>
  <si>
    <t>vnt.</t>
  </si>
  <si>
    <t>Šaldyti koldūnai su mėsa ( tinkami vaikams)</t>
  </si>
  <si>
    <t>Šaldyti virtinukai su varške (tinkami vaikams)</t>
  </si>
  <si>
    <t>Broilerių šlaunelės (šaldytos lietuviškos)</t>
  </si>
  <si>
    <t>Šaldyta broilerių file (krūtinėlė be kaulo, natūrali neminkštinta, lietuviška)</t>
  </si>
  <si>
    <t>Šaldytų kalakutų file (be kaulo)</t>
  </si>
  <si>
    <t xml:space="preserve">Šaldyti žirneliai </t>
  </si>
  <si>
    <t>Šaldytos uogos</t>
  </si>
  <si>
    <t>Iš viso:</t>
  </si>
  <si>
    <t xml:space="preserve">         Tiekiama : 1 kartą per savaitę.</t>
  </si>
  <si>
    <t>Cukrus rudasis nerafinuotas</t>
  </si>
  <si>
    <t>NUMATOMAS PIRKTI PRODUKTŲ KIEKIS  nuo  2022-04-01 iki 2023-03-31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</si>
</sst>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Arial"/>
      <family val="2"/>
      <charset val="186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Fill="1" applyAlignment="1"/>
    <xf numFmtId="0" fontId="2" fillId="0" borderId="0" xfId="0" applyFont="1"/>
    <xf numFmtId="0" fontId="2" fillId="0" borderId="0" xfId="0" applyFont="1" applyFill="1" applyAlignment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2" fontId="2" fillId="0" borderId="1" xfId="0" applyNumberFormat="1" applyFont="1" applyBorder="1"/>
    <xf numFmtId="2" fontId="2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2" fontId="5" fillId="0" borderId="1" xfId="0" applyNumberFormat="1" applyFont="1" applyBorder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9"/>
  <sheetViews>
    <sheetView tabSelected="1" topLeftCell="A8" workbookViewId="0">
      <selection activeCell="D8" sqref="D8:G37"/>
    </sheetView>
  </sheetViews>
  <sheetFormatPr defaultRowHeight="14.25" x14ac:dyDescent="0.2"/>
  <cols>
    <col min="1" max="1" width="34.375" customWidth="1"/>
    <col min="2" max="2" width="5.5" customWidth="1"/>
    <col min="3" max="3" width="9.625" customWidth="1"/>
    <col min="4" max="4" width="7.625" customWidth="1"/>
    <col min="5" max="5" width="7.375" customWidth="1"/>
    <col min="6" max="6" width="7.875" customWidth="1"/>
    <col min="7" max="7" width="7.5" customWidth="1"/>
    <col min="8" max="1023" width="8.375" customWidth="1"/>
    <col min="1024" max="1024" width="9" customWidth="1"/>
  </cols>
  <sheetData>
    <row r="1" spans="1:18" ht="15.75" x14ac:dyDescent="0.25">
      <c r="A1" s="19" t="s">
        <v>0</v>
      </c>
      <c r="B1" s="19"/>
      <c r="C1" s="19"/>
      <c r="D1" s="19"/>
      <c r="E1" s="19"/>
      <c r="F1" s="19"/>
      <c r="G1" s="19"/>
      <c r="H1" s="1"/>
      <c r="I1" s="2"/>
      <c r="J1" s="2"/>
      <c r="K1" s="19"/>
      <c r="L1" s="19"/>
      <c r="M1" s="19"/>
      <c r="N1" s="19"/>
      <c r="O1" s="19"/>
      <c r="P1" s="19"/>
      <c r="Q1" s="19"/>
      <c r="R1" s="19"/>
    </row>
    <row r="2" spans="1:18" ht="15.75" x14ac:dyDescent="0.25">
      <c r="A2" s="19" t="s">
        <v>43</v>
      </c>
      <c r="B2" s="19"/>
      <c r="C2" s="19"/>
      <c r="D2" s="19"/>
      <c r="E2" s="19"/>
      <c r="F2" s="19"/>
      <c r="G2" s="19"/>
      <c r="H2" s="1"/>
      <c r="I2" s="2"/>
      <c r="J2" s="2"/>
      <c r="K2" s="19"/>
      <c r="L2" s="19"/>
      <c r="M2" s="19"/>
      <c r="N2" s="19"/>
      <c r="O2" s="19"/>
      <c r="P2" s="19"/>
      <c r="Q2" s="19"/>
      <c r="R2" s="19"/>
    </row>
    <row r="3" spans="1:18" ht="15.75" x14ac:dyDescent="0.25">
      <c r="A3" s="21" t="s">
        <v>1</v>
      </c>
      <c r="B3" s="21"/>
      <c r="C3" s="21"/>
      <c r="D3" s="21"/>
      <c r="E3" s="21"/>
      <c r="F3" s="21"/>
      <c r="G3" s="21"/>
      <c r="H3" s="3"/>
      <c r="I3" s="2"/>
      <c r="J3" s="2"/>
      <c r="K3" s="21"/>
      <c r="L3" s="21"/>
      <c r="M3" s="21"/>
      <c r="N3" s="21"/>
      <c r="O3" s="21"/>
      <c r="P3" s="21"/>
      <c r="Q3" s="21"/>
      <c r="R3" s="21"/>
    </row>
    <row r="4" spans="1:18" ht="13.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ht="15.75" x14ac:dyDescent="0.25">
      <c r="A5" s="19" t="s">
        <v>2</v>
      </c>
      <c r="B5" s="19"/>
      <c r="C5" s="19"/>
      <c r="D5" s="19"/>
      <c r="E5" s="19"/>
      <c r="F5" s="19"/>
      <c r="G5" s="19"/>
      <c r="H5" s="1"/>
      <c r="I5" s="2"/>
      <c r="J5" s="2"/>
      <c r="K5" s="19"/>
      <c r="L5" s="19"/>
      <c r="M5" s="19"/>
      <c r="N5" s="19"/>
      <c r="O5" s="19"/>
      <c r="P5" s="19"/>
      <c r="Q5" s="19"/>
      <c r="R5" s="19"/>
    </row>
    <row r="6" spans="1:18" ht="11.25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8" ht="45" x14ac:dyDescent="0.25">
      <c r="A7" s="4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2"/>
      <c r="I7" s="2"/>
      <c r="J7" s="2"/>
    </row>
    <row r="8" spans="1:18" ht="15.75" x14ac:dyDescent="0.25">
      <c r="A8" s="5" t="s">
        <v>42</v>
      </c>
      <c r="B8" s="6" t="s">
        <v>10</v>
      </c>
      <c r="C8" s="6">
        <v>70</v>
      </c>
      <c r="D8" s="17">
        <f>E8/1.21</f>
        <v>1.6198347107438016</v>
      </c>
      <c r="E8" s="5">
        <v>1.96</v>
      </c>
      <c r="F8" s="16">
        <f>C8*D8</f>
        <v>113.38842975206612</v>
      </c>
      <c r="G8" s="17">
        <f>E8*C8</f>
        <v>137.19999999999999</v>
      </c>
      <c r="H8" s="2"/>
      <c r="I8" s="2"/>
      <c r="J8" s="2"/>
    </row>
    <row r="9" spans="1:18" ht="15.75" x14ac:dyDescent="0.25">
      <c r="A9" s="5" t="s">
        <v>11</v>
      </c>
      <c r="B9" s="6" t="s">
        <v>10</v>
      </c>
      <c r="C9" s="6">
        <v>1</v>
      </c>
      <c r="D9" s="17">
        <f t="shared" ref="D9:D36" si="0">E9/1.21</f>
        <v>4.7933884297520661</v>
      </c>
      <c r="E9" s="5">
        <v>5.8</v>
      </c>
      <c r="F9" s="16">
        <f t="shared" ref="F9:F36" si="1">C9*D9</f>
        <v>4.7933884297520661</v>
      </c>
      <c r="G9" s="17">
        <f t="shared" ref="G9:G36" si="2">E9*C9</f>
        <v>5.8</v>
      </c>
      <c r="H9" s="2"/>
      <c r="I9" s="2"/>
      <c r="J9" s="2"/>
    </row>
    <row r="10" spans="1:18" ht="15.75" x14ac:dyDescent="0.25">
      <c r="A10" s="5" t="s">
        <v>12</v>
      </c>
      <c r="B10" s="6" t="s">
        <v>10</v>
      </c>
      <c r="C10" s="6">
        <v>10</v>
      </c>
      <c r="D10" s="17">
        <f t="shared" si="0"/>
        <v>5.6198347107438016</v>
      </c>
      <c r="E10" s="5">
        <v>6.8</v>
      </c>
      <c r="F10" s="16">
        <f t="shared" si="1"/>
        <v>56.198347107438018</v>
      </c>
      <c r="G10" s="17">
        <f t="shared" si="2"/>
        <v>68</v>
      </c>
      <c r="H10" s="2"/>
      <c r="I10" s="2"/>
      <c r="J10" s="2"/>
    </row>
    <row r="11" spans="1:18" ht="15.75" x14ac:dyDescent="0.25">
      <c r="A11" s="5" t="s">
        <v>13</v>
      </c>
      <c r="B11" s="6" t="s">
        <v>10</v>
      </c>
      <c r="C11" s="6">
        <v>6</v>
      </c>
      <c r="D11" s="17">
        <f t="shared" si="0"/>
        <v>3.4710743801652897</v>
      </c>
      <c r="E11" s="5">
        <v>4.2</v>
      </c>
      <c r="F11" s="16">
        <f t="shared" si="1"/>
        <v>20.826446280991739</v>
      </c>
      <c r="G11" s="17">
        <f t="shared" si="2"/>
        <v>25.200000000000003</v>
      </c>
      <c r="H11" s="2"/>
      <c r="I11" s="2"/>
      <c r="J11" s="2"/>
    </row>
    <row r="12" spans="1:18" ht="31.5" x14ac:dyDescent="0.25">
      <c r="A12" s="7" t="s">
        <v>14</v>
      </c>
      <c r="B12" s="8" t="s">
        <v>10</v>
      </c>
      <c r="C12" s="8">
        <v>30</v>
      </c>
      <c r="D12" s="17">
        <f t="shared" si="0"/>
        <v>1.9008264462809916</v>
      </c>
      <c r="E12" s="5">
        <v>2.2999999999999998</v>
      </c>
      <c r="F12" s="16">
        <f t="shared" si="1"/>
        <v>57.02479338842975</v>
      </c>
      <c r="G12" s="17">
        <f t="shared" si="2"/>
        <v>69</v>
      </c>
      <c r="H12" s="2"/>
      <c r="I12" s="2"/>
      <c r="J12" s="2"/>
    </row>
    <row r="13" spans="1:18" ht="15.75" x14ac:dyDescent="0.25">
      <c r="A13" s="7" t="s">
        <v>15</v>
      </c>
      <c r="B13" s="8" t="s">
        <v>10</v>
      </c>
      <c r="C13" s="8">
        <v>50</v>
      </c>
      <c r="D13" s="17">
        <f t="shared" si="0"/>
        <v>4.5454545454545459</v>
      </c>
      <c r="E13" s="5">
        <v>5.5</v>
      </c>
      <c r="F13" s="16">
        <f t="shared" si="1"/>
        <v>227.27272727272728</v>
      </c>
      <c r="G13" s="17">
        <f t="shared" si="2"/>
        <v>275</v>
      </c>
      <c r="H13" s="2"/>
      <c r="I13" s="2"/>
      <c r="J13" s="2"/>
    </row>
    <row r="14" spans="1:18" ht="15.75" x14ac:dyDescent="0.25">
      <c r="A14" s="5" t="s">
        <v>16</v>
      </c>
      <c r="B14" s="6" t="s">
        <v>10</v>
      </c>
      <c r="C14" s="6">
        <v>50</v>
      </c>
      <c r="D14" s="17">
        <f t="shared" si="0"/>
        <v>1.785123966942149</v>
      </c>
      <c r="E14" s="5">
        <v>2.16</v>
      </c>
      <c r="F14" s="16">
        <f t="shared" si="1"/>
        <v>89.256198347107457</v>
      </c>
      <c r="G14" s="17">
        <f t="shared" si="2"/>
        <v>108</v>
      </c>
      <c r="H14" s="2"/>
      <c r="I14" s="2"/>
      <c r="J14" s="2"/>
    </row>
    <row r="15" spans="1:18" ht="15.75" x14ac:dyDescent="0.25">
      <c r="A15" s="5" t="s">
        <v>17</v>
      </c>
      <c r="B15" s="6" t="s">
        <v>10</v>
      </c>
      <c r="C15" s="9">
        <v>30</v>
      </c>
      <c r="D15" s="17">
        <f t="shared" si="0"/>
        <v>2.049586776859504</v>
      </c>
      <c r="E15" s="5">
        <v>2.48</v>
      </c>
      <c r="F15" s="16">
        <f t="shared" si="1"/>
        <v>61.487603305785122</v>
      </c>
      <c r="G15" s="17">
        <f t="shared" si="2"/>
        <v>74.400000000000006</v>
      </c>
      <c r="H15" s="2"/>
      <c r="I15" s="2"/>
      <c r="J15" s="2"/>
    </row>
    <row r="16" spans="1:18" ht="15.75" x14ac:dyDescent="0.25">
      <c r="A16" s="5" t="s">
        <v>18</v>
      </c>
      <c r="B16" s="6" t="s">
        <v>10</v>
      </c>
      <c r="C16" s="10">
        <v>20</v>
      </c>
      <c r="D16" s="17">
        <f t="shared" si="0"/>
        <v>2.049586776859504</v>
      </c>
      <c r="E16" s="5">
        <v>2.48</v>
      </c>
      <c r="F16" s="16">
        <f t="shared" si="1"/>
        <v>40.991735537190081</v>
      </c>
      <c r="G16" s="17">
        <f t="shared" si="2"/>
        <v>49.6</v>
      </c>
      <c r="H16" s="2"/>
      <c r="I16" s="2"/>
      <c r="J16" s="2"/>
    </row>
    <row r="17" spans="1:10" ht="15.75" x14ac:dyDescent="0.25">
      <c r="A17" s="5" t="s">
        <v>19</v>
      </c>
      <c r="B17" s="6" t="s">
        <v>10</v>
      </c>
      <c r="C17" s="11">
        <v>2</v>
      </c>
      <c r="D17" s="17">
        <f t="shared" si="0"/>
        <v>3.8016528925619832</v>
      </c>
      <c r="E17" s="5">
        <v>4.5999999999999996</v>
      </c>
      <c r="F17" s="16">
        <f t="shared" si="1"/>
        <v>7.6033057851239665</v>
      </c>
      <c r="G17" s="17">
        <f t="shared" si="2"/>
        <v>9.1999999999999993</v>
      </c>
      <c r="H17" s="2"/>
      <c r="I17" s="2"/>
      <c r="J17" s="2"/>
    </row>
    <row r="18" spans="1:10" ht="15.75" x14ac:dyDescent="0.25">
      <c r="A18" s="5" t="s">
        <v>20</v>
      </c>
      <c r="B18" s="6" t="s">
        <v>10</v>
      </c>
      <c r="C18" s="6">
        <v>1</v>
      </c>
      <c r="D18" s="17">
        <f t="shared" si="0"/>
        <v>17.851239669421489</v>
      </c>
      <c r="E18" s="5">
        <v>21.6</v>
      </c>
      <c r="F18" s="16">
        <f t="shared" si="1"/>
        <v>17.851239669421489</v>
      </c>
      <c r="G18" s="17">
        <f t="shared" si="2"/>
        <v>21.6</v>
      </c>
      <c r="H18" s="2"/>
      <c r="I18" s="2"/>
      <c r="J18" s="2"/>
    </row>
    <row r="19" spans="1:10" ht="15.75" x14ac:dyDescent="0.25">
      <c r="A19" s="5" t="s">
        <v>21</v>
      </c>
      <c r="B19" s="6" t="s">
        <v>10</v>
      </c>
      <c r="C19" s="11">
        <v>2</v>
      </c>
      <c r="D19" s="17">
        <f t="shared" si="0"/>
        <v>18.181818181818183</v>
      </c>
      <c r="E19" s="5">
        <v>22</v>
      </c>
      <c r="F19" s="16">
        <f t="shared" si="1"/>
        <v>36.363636363636367</v>
      </c>
      <c r="G19" s="17">
        <f t="shared" si="2"/>
        <v>44</v>
      </c>
      <c r="H19" s="2"/>
      <c r="I19" s="2"/>
      <c r="J19" s="2"/>
    </row>
    <row r="20" spans="1:10" ht="15.75" x14ac:dyDescent="0.25">
      <c r="A20" s="5" t="s">
        <v>22</v>
      </c>
      <c r="B20" s="6" t="s">
        <v>10</v>
      </c>
      <c r="C20" s="11">
        <v>1</v>
      </c>
      <c r="D20" s="17">
        <f t="shared" si="0"/>
        <v>3.9669421487603307</v>
      </c>
      <c r="E20" s="5">
        <v>4.8</v>
      </c>
      <c r="F20" s="16">
        <f t="shared" si="1"/>
        <v>3.9669421487603307</v>
      </c>
      <c r="G20" s="17">
        <f t="shared" si="2"/>
        <v>4.8</v>
      </c>
      <c r="H20" s="2"/>
      <c r="I20" s="2"/>
      <c r="J20" s="2"/>
    </row>
    <row r="21" spans="1:10" ht="15.75" x14ac:dyDescent="0.25">
      <c r="A21" s="5" t="s">
        <v>23</v>
      </c>
      <c r="B21" s="6" t="s">
        <v>10</v>
      </c>
      <c r="C21" s="6">
        <v>1</v>
      </c>
      <c r="D21" s="17">
        <f t="shared" si="0"/>
        <v>3.6363636363636367</v>
      </c>
      <c r="E21" s="5">
        <v>4.4000000000000004</v>
      </c>
      <c r="F21" s="16">
        <f t="shared" si="1"/>
        <v>3.6363636363636367</v>
      </c>
      <c r="G21" s="17">
        <f t="shared" si="2"/>
        <v>4.4000000000000004</v>
      </c>
      <c r="H21" s="2"/>
      <c r="I21" s="2"/>
      <c r="J21" s="2"/>
    </row>
    <row r="22" spans="1:10" ht="15.75" x14ac:dyDescent="0.25">
      <c r="A22" s="5" t="s">
        <v>24</v>
      </c>
      <c r="B22" s="6" t="s">
        <v>10</v>
      </c>
      <c r="C22" s="6">
        <v>1</v>
      </c>
      <c r="D22" s="17">
        <f t="shared" si="0"/>
        <v>6.776859504132231</v>
      </c>
      <c r="E22" s="5">
        <v>8.1999999999999993</v>
      </c>
      <c r="F22" s="16">
        <f t="shared" si="1"/>
        <v>6.776859504132231</v>
      </c>
      <c r="G22" s="17">
        <f t="shared" si="2"/>
        <v>8.1999999999999993</v>
      </c>
      <c r="H22" s="2"/>
      <c r="I22" s="2"/>
      <c r="J22" s="2"/>
    </row>
    <row r="23" spans="1:10" ht="34.35" customHeight="1" x14ac:dyDescent="0.25">
      <c r="A23" s="12" t="s">
        <v>25</v>
      </c>
      <c r="B23" s="8" t="s">
        <v>10</v>
      </c>
      <c r="C23" s="8">
        <v>100</v>
      </c>
      <c r="D23" s="17">
        <f t="shared" si="0"/>
        <v>2.2314049586776861</v>
      </c>
      <c r="E23" s="5">
        <v>2.7</v>
      </c>
      <c r="F23" s="16">
        <f t="shared" si="1"/>
        <v>223.14049586776861</v>
      </c>
      <c r="G23" s="17">
        <f t="shared" si="2"/>
        <v>270</v>
      </c>
      <c r="H23" s="2"/>
      <c r="I23" s="2"/>
      <c r="J23" s="2"/>
    </row>
    <row r="24" spans="1:10" ht="15.75" x14ac:dyDescent="0.25">
      <c r="A24" s="5" t="s">
        <v>26</v>
      </c>
      <c r="B24" s="6" t="s">
        <v>10</v>
      </c>
      <c r="C24" s="6">
        <v>1</v>
      </c>
      <c r="D24" s="17">
        <f t="shared" si="0"/>
        <v>9.9173553719008272</v>
      </c>
      <c r="E24" s="5">
        <v>12</v>
      </c>
      <c r="F24" s="16">
        <f t="shared" si="1"/>
        <v>9.9173553719008272</v>
      </c>
      <c r="G24" s="17">
        <f t="shared" si="2"/>
        <v>12</v>
      </c>
      <c r="H24" s="2"/>
      <c r="I24" s="2"/>
      <c r="J24" s="2"/>
    </row>
    <row r="25" spans="1:10" ht="15.75" x14ac:dyDescent="0.25">
      <c r="A25" s="5" t="s">
        <v>27</v>
      </c>
      <c r="B25" s="6" t="s">
        <v>10</v>
      </c>
      <c r="C25" s="6">
        <v>2</v>
      </c>
      <c r="D25" s="17">
        <f t="shared" si="0"/>
        <v>9.9173553719008272</v>
      </c>
      <c r="E25" s="5">
        <v>12</v>
      </c>
      <c r="F25" s="16">
        <f t="shared" si="1"/>
        <v>19.834710743801654</v>
      </c>
      <c r="G25" s="17">
        <f t="shared" si="2"/>
        <v>24</v>
      </c>
      <c r="H25" s="2"/>
      <c r="I25" s="2"/>
      <c r="J25" s="2"/>
    </row>
    <row r="26" spans="1:10" ht="15.75" x14ac:dyDescent="0.25">
      <c r="A26" s="5" t="s">
        <v>28</v>
      </c>
      <c r="B26" s="6" t="s">
        <v>10</v>
      </c>
      <c r="C26" s="6">
        <v>1</v>
      </c>
      <c r="D26" s="17">
        <f t="shared" si="0"/>
        <v>9.9173553719008272</v>
      </c>
      <c r="E26" s="5">
        <v>12</v>
      </c>
      <c r="F26" s="16">
        <f t="shared" si="1"/>
        <v>9.9173553719008272</v>
      </c>
      <c r="G26" s="17">
        <f t="shared" si="2"/>
        <v>12</v>
      </c>
      <c r="H26" s="2"/>
      <c r="I26" s="2"/>
      <c r="J26" s="2"/>
    </row>
    <row r="27" spans="1:10" ht="15.75" x14ac:dyDescent="0.25">
      <c r="A27" s="5" t="s">
        <v>29</v>
      </c>
      <c r="B27" s="6" t="s">
        <v>10</v>
      </c>
      <c r="C27" s="6">
        <v>1</v>
      </c>
      <c r="D27" s="17">
        <f t="shared" si="0"/>
        <v>9.9173553719008272</v>
      </c>
      <c r="E27" s="5">
        <v>12</v>
      </c>
      <c r="F27" s="16">
        <f t="shared" si="1"/>
        <v>9.9173553719008272</v>
      </c>
      <c r="G27" s="17">
        <f t="shared" si="2"/>
        <v>12</v>
      </c>
      <c r="H27" s="2"/>
      <c r="I27" s="2"/>
      <c r="J27" s="2"/>
    </row>
    <row r="28" spans="1:10" ht="15.75" x14ac:dyDescent="0.25">
      <c r="A28" s="5" t="s">
        <v>30</v>
      </c>
      <c r="B28" s="6" t="s">
        <v>10</v>
      </c>
      <c r="C28" s="6">
        <v>70</v>
      </c>
      <c r="D28" s="17">
        <f t="shared" si="0"/>
        <v>0.66115702479338845</v>
      </c>
      <c r="E28" s="5">
        <v>0.8</v>
      </c>
      <c r="F28" s="16">
        <f t="shared" si="1"/>
        <v>46.280991735537192</v>
      </c>
      <c r="G28" s="17">
        <f t="shared" si="2"/>
        <v>56</v>
      </c>
      <c r="H28" s="2"/>
      <c r="I28" s="2"/>
      <c r="J28" s="2"/>
    </row>
    <row r="29" spans="1:10" ht="15.75" x14ac:dyDescent="0.25">
      <c r="A29" s="5" t="s">
        <v>31</v>
      </c>
      <c r="B29" s="6" t="s">
        <v>32</v>
      </c>
      <c r="C29" s="6">
        <v>4500</v>
      </c>
      <c r="D29" s="17">
        <f t="shared" si="0"/>
        <v>0.1487603305785124</v>
      </c>
      <c r="E29" s="5">
        <v>0.18</v>
      </c>
      <c r="F29" s="16">
        <f t="shared" si="1"/>
        <v>669.42148760330576</v>
      </c>
      <c r="G29" s="17">
        <f t="shared" si="2"/>
        <v>810</v>
      </c>
      <c r="H29" s="2"/>
      <c r="I29" s="2"/>
      <c r="J29" s="2"/>
    </row>
    <row r="30" spans="1:10" ht="15.75" x14ac:dyDescent="0.25">
      <c r="A30" s="5" t="s">
        <v>33</v>
      </c>
      <c r="B30" s="6" t="s">
        <v>10</v>
      </c>
      <c r="C30" s="6">
        <v>60</v>
      </c>
      <c r="D30" s="17">
        <f t="shared" si="0"/>
        <v>2.3140495867768593</v>
      </c>
      <c r="E30" s="5">
        <v>2.8</v>
      </c>
      <c r="F30" s="16">
        <f t="shared" si="1"/>
        <v>138.84297520661156</v>
      </c>
      <c r="G30" s="17">
        <f t="shared" si="2"/>
        <v>168</v>
      </c>
      <c r="H30" s="2"/>
      <c r="I30" s="2"/>
      <c r="J30" s="2"/>
    </row>
    <row r="31" spans="1:10" ht="15.75" x14ac:dyDescent="0.25">
      <c r="A31" s="5" t="s">
        <v>34</v>
      </c>
      <c r="B31" s="6" t="s">
        <v>10</v>
      </c>
      <c r="C31" s="6">
        <v>40</v>
      </c>
      <c r="D31" s="17">
        <f t="shared" si="0"/>
        <v>2.9752066115702482</v>
      </c>
      <c r="E31" s="5">
        <v>3.6</v>
      </c>
      <c r="F31" s="16">
        <f t="shared" si="1"/>
        <v>119.00826446280993</v>
      </c>
      <c r="G31" s="17">
        <f t="shared" si="2"/>
        <v>144</v>
      </c>
      <c r="H31" s="2"/>
      <c r="I31" s="2"/>
      <c r="J31" s="2"/>
    </row>
    <row r="32" spans="1:10" ht="15.75" x14ac:dyDescent="0.25">
      <c r="A32" s="5" t="s">
        <v>35</v>
      </c>
      <c r="B32" s="6" t="s">
        <v>10</v>
      </c>
      <c r="C32" s="6">
        <v>140</v>
      </c>
      <c r="D32" s="17">
        <f t="shared" si="0"/>
        <v>3.1404958677685948</v>
      </c>
      <c r="E32" s="5">
        <v>3.8</v>
      </c>
      <c r="F32" s="16">
        <f t="shared" si="1"/>
        <v>439.66942148760324</v>
      </c>
      <c r="G32" s="17">
        <f t="shared" si="2"/>
        <v>532</v>
      </c>
      <c r="H32" s="2"/>
      <c r="I32" s="2"/>
      <c r="J32" s="2"/>
    </row>
    <row r="33" spans="1:10" ht="31.35" customHeight="1" x14ac:dyDescent="0.25">
      <c r="A33" s="13" t="s">
        <v>36</v>
      </c>
      <c r="B33" s="6" t="s">
        <v>10</v>
      </c>
      <c r="C33" s="6">
        <v>70</v>
      </c>
      <c r="D33" s="17">
        <f t="shared" si="0"/>
        <v>6.446280991735537</v>
      </c>
      <c r="E33" s="5">
        <v>7.8</v>
      </c>
      <c r="F33" s="16">
        <f t="shared" si="1"/>
        <v>451.23966942148758</v>
      </c>
      <c r="G33" s="17">
        <f t="shared" si="2"/>
        <v>546</v>
      </c>
      <c r="H33" s="2"/>
      <c r="I33" s="2"/>
      <c r="J33" s="2"/>
    </row>
    <row r="34" spans="1:10" ht="15.75" x14ac:dyDescent="0.25">
      <c r="A34" s="5" t="s">
        <v>37</v>
      </c>
      <c r="B34" s="6" t="s">
        <v>10</v>
      </c>
      <c r="C34" s="11">
        <v>40</v>
      </c>
      <c r="D34" s="17">
        <f t="shared" si="0"/>
        <v>7.3553719008264471</v>
      </c>
      <c r="E34" s="5">
        <v>8.9</v>
      </c>
      <c r="F34" s="16">
        <f t="shared" si="1"/>
        <v>294.21487603305786</v>
      </c>
      <c r="G34" s="17">
        <f t="shared" si="2"/>
        <v>356</v>
      </c>
      <c r="H34" s="2"/>
      <c r="I34" s="2"/>
      <c r="J34" s="2"/>
    </row>
    <row r="35" spans="1:10" ht="15.75" x14ac:dyDescent="0.25">
      <c r="A35" s="5" t="s">
        <v>38</v>
      </c>
      <c r="B35" s="6" t="s">
        <v>10</v>
      </c>
      <c r="C35" s="11">
        <v>40</v>
      </c>
      <c r="D35" s="17">
        <f t="shared" si="0"/>
        <v>1.6363636363636365</v>
      </c>
      <c r="E35" s="5">
        <v>1.98</v>
      </c>
      <c r="F35" s="16">
        <f t="shared" si="1"/>
        <v>65.454545454545453</v>
      </c>
      <c r="G35" s="17">
        <f t="shared" si="2"/>
        <v>79.2</v>
      </c>
      <c r="H35" s="2"/>
      <c r="I35" s="2"/>
      <c r="J35" s="2"/>
    </row>
    <row r="36" spans="1:10" ht="15.75" x14ac:dyDescent="0.25">
      <c r="A36" s="5" t="s">
        <v>39</v>
      </c>
      <c r="B36" s="6" t="s">
        <v>10</v>
      </c>
      <c r="C36" s="6">
        <v>20</v>
      </c>
      <c r="D36" s="17">
        <f t="shared" si="0"/>
        <v>2.3966942148760331</v>
      </c>
      <c r="E36" s="5">
        <v>2.9</v>
      </c>
      <c r="F36" s="16">
        <f t="shared" si="1"/>
        <v>47.933884297520663</v>
      </c>
      <c r="G36" s="17">
        <f t="shared" si="2"/>
        <v>58</v>
      </c>
      <c r="H36" s="2"/>
      <c r="I36" s="2"/>
      <c r="J36" s="2"/>
    </row>
    <row r="37" spans="1:10" ht="15.75" x14ac:dyDescent="0.25">
      <c r="A37" s="14" t="s">
        <v>40</v>
      </c>
      <c r="B37" s="5"/>
      <c r="C37" s="15">
        <f>SUM(C8:C36)</f>
        <v>5360</v>
      </c>
      <c r="D37" s="15"/>
      <c r="E37" s="5"/>
      <c r="F37" s="22">
        <f>SUM(F8:F36)</f>
        <v>3292.231404958678</v>
      </c>
      <c r="G37" s="18">
        <f>SUM(G8:G36)</f>
        <v>3983.6</v>
      </c>
      <c r="H37" s="2"/>
      <c r="I37" s="2"/>
      <c r="J37" s="2"/>
    </row>
    <row r="38" spans="1:10" ht="15.7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ht="15.75" x14ac:dyDescent="0.25">
      <c r="A39" s="20" t="s">
        <v>41</v>
      </c>
      <c r="B39" s="20"/>
      <c r="C39" s="20"/>
      <c r="D39" s="20"/>
      <c r="E39" s="20"/>
      <c r="F39" s="20"/>
      <c r="G39" s="20"/>
      <c r="H39" s="2"/>
      <c r="I39" s="2"/>
      <c r="J39" s="2"/>
    </row>
    <row r="40" spans="1:10" ht="15.7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ht="15.7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ht="15.7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ht="15.7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ht="15.7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ht="15.7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ht="15.7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ht="15.7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15.7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ht="15.7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ht="15.7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ht="15.7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ht="15.7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ht="15.7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ht="15.7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ht="15.7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ht="15.7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ht="15.7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ht="15.7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ht="15.7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ht="15.7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ht="15.7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ht="15.7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ht="15.7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ht="15.7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ht="15.7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ht="15.7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ht="15.7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ht="15.7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ht="15.7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ht="15.7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ht="15.7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ht="15.7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ht="15.7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ht="15.7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ht="15.7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ht="15.7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ht="15.7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ht="15.7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ht="15.7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ht="15.7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ht="15.7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ht="15.7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ht="15.7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ht="15.7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ht="15.7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ht="15.7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ht="15.7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ht="15.7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ht="15.7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ht="15.7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ht="15.7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ht="15.7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ht="15.7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ht="15.7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ht="15.7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ht="15.7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 ht="15.7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 ht="15.7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ht="15.7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 ht="15.7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 ht="15.7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 ht="15.7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 ht="15.7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 ht="15.7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10" ht="15.7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 spans="1:10" ht="15.7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 ht="15.7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 ht="15.7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 ht="15.7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 ht="15.7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 ht="15.7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 ht="15.7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 ht="15.7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 ht="15.7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 ht="15.7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 ht="15.7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 ht="15.7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 ht="15.7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 ht="15.7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 ht="15.7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 ht="15.7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 ht="15.7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 ht="15.7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 ht="15.7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 ht="15.7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 ht="15.7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 ht="15.7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 ht="15.7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 ht="15.7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 ht="15.7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0" ht="15.7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ht="15.7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 ht="15.7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 ht="15.7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 ht="15.7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 ht="15.7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 ht="15.7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 ht="15.7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0" ht="15.7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pans="1:10" ht="15.7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0" ht="15.7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spans="1:10" ht="15.7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</row>
    <row r="143" spans="1:10" ht="15.7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</row>
    <row r="144" spans="1:10" ht="15.7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 spans="1:10" ht="15.7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</row>
    <row r="146" spans="1:10" ht="15.7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</row>
    <row r="147" spans="1:10" ht="15.7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</row>
    <row r="148" spans="1:10" ht="15.7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</row>
    <row r="149" spans="1:10" ht="15.7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</row>
  </sheetData>
  <mergeCells count="9">
    <mergeCell ref="A5:G5"/>
    <mergeCell ref="K5:R5"/>
    <mergeCell ref="A39:G39"/>
    <mergeCell ref="A1:G1"/>
    <mergeCell ref="K1:R1"/>
    <mergeCell ref="A2:G2"/>
    <mergeCell ref="K2:R2"/>
    <mergeCell ref="A3:G3"/>
    <mergeCell ref="K3:R3"/>
  </mergeCells>
  <pageMargins left="0.98425196850393704" right="0" top="0.74803149606299213" bottom="0.74803149606299213" header="0.31496062992125984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įvairūs produktai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Svajunas</dc:creator>
  <cp:lastModifiedBy>Ukvedys</cp:lastModifiedBy>
  <dcterms:created xsi:type="dcterms:W3CDTF">2020-03-13T07:33:36Z</dcterms:created>
  <dcterms:modified xsi:type="dcterms:W3CDTF">2022-03-25T12:43:21Z</dcterms:modified>
</cp:coreProperties>
</file>