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92.168.1.6\ginto kainos\Gruzdžių socializacijos namai 2018- 2021\2022 03 21\"/>
    </mc:Choice>
  </mc:AlternateContent>
  <xr:revisionPtr revIDLastSave="0" documentId="13_ncr:1_{FE5CA816-2239-4881-BAC7-34737028F2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iejus,žuv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D18" i="1"/>
  <c r="F18" i="1" s="1"/>
  <c r="D19" i="1"/>
  <c r="F19" i="1" s="1"/>
  <c r="D20" i="1"/>
  <c r="F20" i="1" s="1"/>
  <c r="G17" i="1"/>
  <c r="D17" i="1"/>
  <c r="F17" i="1" s="1"/>
  <c r="G9" i="1"/>
  <c r="G8" i="1"/>
  <c r="G10" i="1" s="1"/>
  <c r="D9" i="1"/>
  <c r="F9" i="1" s="1"/>
  <c r="D8" i="1"/>
  <c r="F8" i="1" s="1"/>
  <c r="C21" i="1"/>
  <c r="C10" i="1"/>
  <c r="F10" i="1" l="1"/>
  <c r="F21" i="1"/>
  <c r="G21" i="1"/>
</calcChain>
</file>

<file path=xl/sharedStrings.xml><?xml version="1.0" encoding="utf-8"?>
<sst xmlns="http://schemas.openxmlformats.org/spreadsheetml/2006/main" count="34" uniqueCount="23">
  <si>
    <t>GRUZDŽIŲ VAIKŲ SOCIALIZACIJOS CENTRAS</t>
  </si>
  <si>
    <t>(Priedas prie pasiūlymo dalyvauti maisto produktų tiekimo apklausoje)</t>
  </si>
  <si>
    <t xml:space="preserve">                   Gyvulinis ir augalinis aliejus ir riebalai 15400000-2</t>
  </si>
  <si>
    <t>Prekių pavadinimas</t>
  </si>
  <si>
    <t>Mato vnt.</t>
  </si>
  <si>
    <t>Numatomas pirkti kiekis</t>
  </si>
  <si>
    <t>Kaina be PVM</t>
  </si>
  <si>
    <t>Kaina su PVM</t>
  </si>
  <si>
    <t>Suma be PVM</t>
  </si>
  <si>
    <t>Suma su PVM</t>
  </si>
  <si>
    <t>Augalinis aliejus (saulėgrąžų, nemodifikuotas, fas.po 1 l)</t>
  </si>
  <si>
    <t>l</t>
  </si>
  <si>
    <t>Ypač tyras alyvuogių aliejus (fas. po 1 l)</t>
  </si>
  <si>
    <t>Iš viso:</t>
  </si>
  <si>
    <t xml:space="preserve">                 Paruošta ir konservuota žuvis  15200000-0</t>
  </si>
  <si>
    <t>Suna be PVM</t>
  </si>
  <si>
    <t>Jūros lydekos file be odos, be glazūros (po 6 kg)</t>
  </si>
  <si>
    <t>kg</t>
  </si>
  <si>
    <t>Išdarinėta, konservuota silkių file (po 1 kg)</t>
  </si>
  <si>
    <t>Žuvies piršteliai (tinkami vaikų maitinimui)</t>
  </si>
  <si>
    <t>Krabų skonio lazdelės (tinkamos vaikų maitinimui)</t>
  </si>
  <si>
    <t xml:space="preserve">         Tiekiama : 1 kartą per savaitę.</t>
  </si>
  <si>
    <t>NUMATOMAS PIRKTI PRODUKTŲ KIEKIS  nuo  2022-04-01 iki 2023-03-31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</si>
</sst>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rgb="FF00000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/>
    <xf numFmtId="0" fontId="2" fillId="0" borderId="0" xfId="0" applyFo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tabSelected="1" workbookViewId="0">
      <selection activeCell="K23" sqref="K23"/>
    </sheetView>
  </sheetViews>
  <sheetFormatPr defaultRowHeight="15.6" x14ac:dyDescent="0.3"/>
  <cols>
    <col min="1" max="1" width="28.8984375" style="2" customWidth="1"/>
    <col min="2" max="2" width="6.19921875" style="2" customWidth="1"/>
    <col min="3" max="3" width="10.5" style="2" customWidth="1"/>
    <col min="4" max="256" width="8.19921875" style="2" customWidth="1"/>
    <col min="257" max="1023" width="8.19921875" customWidth="1"/>
    <col min="1024" max="1024" width="9" customWidth="1"/>
  </cols>
  <sheetData>
    <row r="1" spans="1:18" x14ac:dyDescent="0.3">
      <c r="A1" s="21" t="s">
        <v>0</v>
      </c>
      <c r="B1" s="21"/>
      <c r="C1" s="21"/>
      <c r="D1" s="21"/>
      <c r="E1" s="21"/>
      <c r="F1" s="21"/>
      <c r="G1" s="21"/>
      <c r="H1" s="1"/>
      <c r="K1" s="21"/>
      <c r="L1" s="21"/>
      <c r="M1" s="21"/>
      <c r="N1" s="21"/>
      <c r="O1" s="21"/>
      <c r="P1" s="21"/>
      <c r="Q1" s="21"/>
      <c r="R1" s="21"/>
    </row>
    <row r="2" spans="1:18" x14ac:dyDescent="0.3">
      <c r="A2" s="21" t="s">
        <v>22</v>
      </c>
      <c r="B2" s="21"/>
      <c r="C2" s="21"/>
      <c r="D2" s="21"/>
      <c r="E2" s="21"/>
      <c r="F2" s="21"/>
      <c r="G2" s="21"/>
      <c r="H2" s="1"/>
      <c r="K2" s="21"/>
      <c r="L2" s="21"/>
      <c r="M2" s="21"/>
      <c r="N2" s="21"/>
      <c r="O2" s="21"/>
      <c r="P2" s="21"/>
      <c r="Q2" s="21"/>
      <c r="R2" s="21"/>
    </row>
    <row r="3" spans="1:18" x14ac:dyDescent="0.3">
      <c r="A3" s="22" t="s">
        <v>1</v>
      </c>
      <c r="B3" s="22"/>
      <c r="C3" s="22"/>
      <c r="D3" s="22"/>
      <c r="E3" s="22"/>
      <c r="F3" s="22"/>
      <c r="G3" s="22"/>
      <c r="H3" s="3"/>
      <c r="K3" s="22"/>
      <c r="L3" s="22"/>
      <c r="M3" s="22"/>
      <c r="N3" s="22"/>
      <c r="O3" s="22"/>
      <c r="P3" s="22"/>
      <c r="Q3" s="22"/>
      <c r="R3" s="22"/>
    </row>
    <row r="5" spans="1:18" x14ac:dyDescent="0.3">
      <c r="A5" s="21" t="s">
        <v>2</v>
      </c>
      <c r="B5" s="21"/>
      <c r="C5" s="21"/>
      <c r="D5" s="21"/>
      <c r="E5" s="21"/>
      <c r="F5" s="21"/>
      <c r="G5" s="21"/>
      <c r="H5" s="1"/>
      <c r="K5" s="21"/>
      <c r="L5" s="21"/>
      <c r="M5" s="21"/>
      <c r="N5" s="21"/>
      <c r="O5" s="21"/>
      <c r="P5" s="21"/>
      <c r="Q5" s="21"/>
      <c r="R5" s="21"/>
    </row>
    <row r="7" spans="1:18" ht="27.6" x14ac:dyDescent="0.3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18" ht="31.2" x14ac:dyDescent="0.3">
      <c r="A8" s="6" t="s">
        <v>10</v>
      </c>
      <c r="B8" s="7" t="s">
        <v>11</v>
      </c>
      <c r="C8" s="7">
        <v>260</v>
      </c>
      <c r="D8" s="19">
        <f>E8/1.21</f>
        <v>3.1404958677685948</v>
      </c>
      <c r="E8" s="17">
        <v>3.8</v>
      </c>
      <c r="F8" s="16">
        <f>C8*D8</f>
        <v>816.52892561983469</v>
      </c>
      <c r="G8" s="16">
        <f>C8*E8</f>
        <v>988</v>
      </c>
    </row>
    <row r="9" spans="1:18" ht="31.2" x14ac:dyDescent="0.3">
      <c r="A9" s="6" t="s">
        <v>12</v>
      </c>
      <c r="B9" s="7" t="s">
        <v>11</v>
      </c>
      <c r="C9" s="7">
        <v>20</v>
      </c>
      <c r="D9" s="19">
        <f>E9/1.21</f>
        <v>6.446280991735537</v>
      </c>
      <c r="E9" s="17">
        <v>7.8</v>
      </c>
      <c r="F9" s="16">
        <f>C9*D9</f>
        <v>128.92561983471074</v>
      </c>
      <c r="G9" s="16">
        <f>C9*E9</f>
        <v>156</v>
      </c>
    </row>
    <row r="10" spans="1:18" x14ac:dyDescent="0.3">
      <c r="A10" s="9" t="s">
        <v>13</v>
      </c>
      <c r="B10" s="8"/>
      <c r="C10" s="10">
        <f>SUM(C8:C9)</f>
        <v>280</v>
      </c>
      <c r="D10" s="11"/>
      <c r="E10" s="8"/>
      <c r="F10" s="17">
        <f>SUM(F8:F9)</f>
        <v>945.4545454545455</v>
      </c>
      <c r="G10" s="18">
        <f>SUM(G8:G9)</f>
        <v>1144</v>
      </c>
    </row>
    <row r="11" spans="1:18" x14ac:dyDescent="0.3">
      <c r="A11" s="12"/>
      <c r="C11" s="13"/>
    </row>
    <row r="12" spans="1:18" x14ac:dyDescent="0.3">
      <c r="A12" s="20"/>
      <c r="B12" s="20"/>
      <c r="C12" s="20"/>
      <c r="D12" s="20"/>
      <c r="E12" s="20"/>
      <c r="F12" s="20"/>
      <c r="G12" s="20"/>
    </row>
    <row r="14" spans="1:18" x14ac:dyDescent="0.3">
      <c r="A14" s="21" t="s">
        <v>14</v>
      </c>
      <c r="B14" s="21"/>
      <c r="C14" s="21"/>
      <c r="D14" s="21"/>
      <c r="E14" s="21"/>
      <c r="F14" s="21"/>
      <c r="G14" s="21"/>
      <c r="H14" s="1"/>
      <c r="K14" s="21"/>
      <c r="L14" s="21"/>
      <c r="M14" s="21"/>
      <c r="N14" s="21"/>
      <c r="O14" s="21"/>
      <c r="P14" s="21"/>
      <c r="Q14" s="21"/>
      <c r="R14" s="21"/>
    </row>
    <row r="16" spans="1:18" ht="27.6" x14ac:dyDescent="0.3">
      <c r="A16" s="4" t="s">
        <v>3</v>
      </c>
      <c r="B16" s="5" t="s">
        <v>4</v>
      </c>
      <c r="C16" s="5" t="s">
        <v>5</v>
      </c>
      <c r="D16" s="5" t="s">
        <v>6</v>
      </c>
      <c r="E16" s="5" t="s">
        <v>7</v>
      </c>
      <c r="F16" s="5" t="s">
        <v>15</v>
      </c>
      <c r="G16" s="5" t="s">
        <v>9</v>
      </c>
    </row>
    <row r="17" spans="1:7" ht="35.25" customHeight="1" x14ac:dyDescent="0.3">
      <c r="A17" s="14" t="s">
        <v>16</v>
      </c>
      <c r="B17" s="7" t="s">
        <v>17</v>
      </c>
      <c r="C17" s="7">
        <v>40</v>
      </c>
      <c r="D17" s="19">
        <f>E17/1.21</f>
        <v>5.9504132231404965</v>
      </c>
      <c r="E17" s="17">
        <v>7.2</v>
      </c>
      <c r="F17" s="17">
        <f>C17*D17</f>
        <v>238.01652892561987</v>
      </c>
      <c r="G17" s="16">
        <f>C17*E17</f>
        <v>288</v>
      </c>
    </row>
    <row r="18" spans="1:7" ht="36" customHeight="1" x14ac:dyDescent="0.3">
      <c r="A18" s="14" t="s">
        <v>18</v>
      </c>
      <c r="B18" s="7" t="s">
        <v>17</v>
      </c>
      <c r="C18" s="15">
        <v>10</v>
      </c>
      <c r="D18" s="19">
        <f t="shared" ref="D18:D20" si="0">E18/1.21</f>
        <v>4.6280991735537187</v>
      </c>
      <c r="E18" s="17">
        <v>5.6</v>
      </c>
      <c r="F18" s="17">
        <f t="shared" ref="F18:F20" si="1">C18*D18</f>
        <v>46.280991735537185</v>
      </c>
      <c r="G18" s="16">
        <f t="shared" ref="G18:G20" si="2">C18*E18</f>
        <v>56</v>
      </c>
    </row>
    <row r="19" spans="1:7" ht="33" customHeight="1" x14ac:dyDescent="0.3">
      <c r="A19" s="14" t="s">
        <v>19</v>
      </c>
      <c r="B19" s="7" t="s">
        <v>17</v>
      </c>
      <c r="C19" s="7">
        <v>40</v>
      </c>
      <c r="D19" s="19">
        <f t="shared" si="0"/>
        <v>2.6446280991735538</v>
      </c>
      <c r="E19" s="17">
        <v>3.2</v>
      </c>
      <c r="F19" s="17">
        <f t="shared" si="1"/>
        <v>105.78512396694215</v>
      </c>
      <c r="G19" s="16">
        <f t="shared" si="2"/>
        <v>128</v>
      </c>
    </row>
    <row r="20" spans="1:7" ht="32.25" customHeight="1" x14ac:dyDescent="0.3">
      <c r="A20" s="14" t="s">
        <v>20</v>
      </c>
      <c r="B20" s="7" t="s">
        <v>17</v>
      </c>
      <c r="C20" s="7">
        <v>20</v>
      </c>
      <c r="D20" s="19">
        <f t="shared" si="0"/>
        <v>3.9669421487603307</v>
      </c>
      <c r="E20" s="17">
        <v>4.8</v>
      </c>
      <c r="F20" s="17">
        <f t="shared" si="1"/>
        <v>79.338842975206617</v>
      </c>
      <c r="G20" s="16">
        <f t="shared" si="2"/>
        <v>96</v>
      </c>
    </row>
    <row r="21" spans="1:7" x14ac:dyDescent="0.3">
      <c r="A21" s="9" t="s">
        <v>13</v>
      </c>
      <c r="B21" s="8"/>
      <c r="C21" s="10">
        <f>SUM(C17:C20)</f>
        <v>110</v>
      </c>
      <c r="D21" s="11"/>
      <c r="E21" s="8"/>
      <c r="F21" s="17">
        <f>SUM(F17:F20)</f>
        <v>469.42148760330576</v>
      </c>
      <c r="G21" s="18">
        <f>SUM(G17:G20)</f>
        <v>568</v>
      </c>
    </row>
    <row r="23" spans="1:7" x14ac:dyDescent="0.3">
      <c r="A23" s="20" t="s">
        <v>21</v>
      </c>
      <c r="B23" s="20"/>
      <c r="C23" s="20"/>
      <c r="D23" s="20"/>
      <c r="E23" s="20"/>
      <c r="F23" s="20"/>
      <c r="G23" s="20"/>
    </row>
  </sheetData>
  <mergeCells count="12">
    <mergeCell ref="A23:G23"/>
    <mergeCell ref="A1:G1"/>
    <mergeCell ref="K1:R1"/>
    <mergeCell ref="A2:G2"/>
    <mergeCell ref="K2:R2"/>
    <mergeCell ref="A3:G3"/>
    <mergeCell ref="K3:R3"/>
    <mergeCell ref="A5:G5"/>
    <mergeCell ref="K5:R5"/>
    <mergeCell ref="A12:G12"/>
    <mergeCell ref="A14:G14"/>
    <mergeCell ref="K14:R14"/>
  </mergeCells>
  <pageMargins left="0.98425196850393704" right="0" top="0.74803149606299213" bottom="0.74803149606299213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aliejus,žuvis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Svajunas</dc:creator>
  <cp:lastModifiedBy>Daiva</cp:lastModifiedBy>
  <dcterms:created xsi:type="dcterms:W3CDTF">2020-03-13T07:31:15Z</dcterms:created>
  <dcterms:modified xsi:type="dcterms:W3CDTF">2022-03-17T12:32:29Z</dcterms:modified>
</cp:coreProperties>
</file>