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4240" windowHeight="13140"/>
  </bookViews>
  <sheets>
    <sheet name="Lapas1" sheetId="1" r:id="rId1"/>
  </sheets>
  <definedNames>
    <definedName name="_xlnm.Print_Area" localSheetId="0">Lapas1!$A$1:$F$109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1" i="1" l="1"/>
  <c r="F84" i="1"/>
  <c r="F77" i="1"/>
  <c r="F74" i="1"/>
  <c r="F68" i="1"/>
  <c r="F63" i="1"/>
  <c r="F56" i="1"/>
  <c r="F47" i="1"/>
  <c r="F39" i="1"/>
  <c r="F18" i="1"/>
  <c r="F8" i="1"/>
  <c r="E91" i="1"/>
  <c r="E84" i="1"/>
  <c r="E77" i="1"/>
  <c r="E74" i="1"/>
  <c r="E68" i="1"/>
  <c r="E63" i="1"/>
  <c r="E56" i="1"/>
  <c r="E47" i="1"/>
  <c r="E39" i="1"/>
  <c r="E18" i="1"/>
  <c r="E8" i="1"/>
</calcChain>
</file>

<file path=xl/sharedStrings.xml><?xml version="1.0" encoding="utf-8"?>
<sst xmlns="http://schemas.openxmlformats.org/spreadsheetml/2006/main" count="101" uniqueCount="95">
  <si>
    <t xml:space="preserve">Eil. Nr. </t>
  </si>
  <si>
    <t>Apsaugos signalizacijos centralė, 8-64 zonų:</t>
  </si>
  <si>
    <t>Ne mažiau kaip 8 pilnai programuojamos zonos (procesoriuje);</t>
  </si>
  <si>
    <t>Ne mažiau 97 kodai;</t>
  </si>
  <si>
    <t>Plečiama iki 64 zonų;</t>
  </si>
  <si>
    <t>Uždaras spindulys (Normally closed), 1 varžos spindulys (single EOL), 2 varžų spindulys (Double EOL);</t>
  </si>
  <si>
    <t>Ne mažiau 8 pogrupiai. Garsinio signalo išėjimas, 12V / 700mA</t>
  </si>
  <si>
    <t>Tolygus arba pulsuojantis išėjimas. Ne mažiau 64 zonų skaičius</t>
  </si>
  <si>
    <t xml:space="preserve">Ne mažiau kaip 8 sritys </t>
  </si>
  <si>
    <t>Garantija ne mažiau 12men.</t>
  </si>
  <si>
    <t>Apsauginė klaviatūra LCD:</t>
  </si>
  <si>
    <t>Ekranas: LCD ikoninis arba lygiavertis;</t>
  </si>
  <si>
    <t>Zonos: ne mažiau kaip 64;</t>
  </si>
  <si>
    <t>Programuojami mygtukai: ne mažiau kaip 5;</t>
  </si>
  <si>
    <t>Pavojaus mygtukai: ne mažiau kaip 3 (vieno paspaudimo);</t>
  </si>
  <si>
    <t>Laidinis kanalas: ne mažiau kaip 1;</t>
  </si>
  <si>
    <t>Laikrodis: Taip;</t>
  </si>
  <si>
    <t>Dvigubas FAP raktas: Taip;</t>
  </si>
  <si>
    <t>Dvigubas tamperis: Taip;</t>
  </si>
  <si>
    <t>Maitinimo būklės rodymas: Taip;</t>
  </si>
  <si>
    <t>Ekrano apšvietimas: Taip;</t>
  </si>
  <si>
    <t>Programuojami įėjimai/ išėjimai: Taip;</t>
  </si>
  <si>
    <t>Matmennys: 154x113x20.5mm ± 5mm;</t>
  </si>
  <si>
    <t>Ekrano dydis: 99x24mm ± 5mm;</t>
  </si>
  <si>
    <t>Srovė: ne daugiau kaip 125mA (max)</t>
  </si>
  <si>
    <t xml:space="preserve">Įtampa : ne mažiau kaip 12VDC </t>
  </si>
  <si>
    <t>Darbinė temperatūra: 0 iki 49 C ± 20</t>
  </si>
  <si>
    <t>Oro drėgnumas : 5 iki 93% ± 10</t>
  </si>
  <si>
    <t>Suderinamumas: Su visomis PowerSeries centralėmis</t>
  </si>
  <si>
    <t xml:space="preserve">Vidaus sirena: </t>
  </si>
  <si>
    <t>Metalinis korpusas centralei:</t>
  </si>
  <si>
    <t>Matmenys 280x280x80 mm ± 20;</t>
  </si>
  <si>
    <t>Akumuliatorius:</t>
  </si>
  <si>
    <t>Relė:</t>
  </si>
  <si>
    <t>Įtampa ne mažiau kaip 10A</t>
  </si>
  <si>
    <t>Ne mažiau kaip 10V</t>
  </si>
  <si>
    <t>Metalinė dežutė klaviatūrai:</t>
  </si>
  <si>
    <r>
      <t xml:space="preserve">Matmenys: 235 x 135 x 42 mm </t>
    </r>
    <r>
      <rPr>
        <sz val="12"/>
        <color theme="1"/>
        <rFont val="Times New Roman"/>
        <family val="1"/>
        <charset val="186"/>
      </rPr>
      <t>± 20</t>
    </r>
    <r>
      <rPr>
        <sz val="12"/>
        <color rgb="FF212529"/>
        <rFont val="Times New Roman"/>
        <family val="1"/>
        <charset val="186"/>
      </rPr>
      <t>;</t>
    </r>
  </si>
  <si>
    <t>Su spynele;</t>
  </si>
  <si>
    <t>Su sabotažo jungikliu;</t>
  </si>
  <si>
    <t>Balta spalva (RAL9003);</t>
  </si>
  <si>
    <r>
      <t>Apsaugos signalizacijos centralė</t>
    </r>
    <r>
      <rPr>
        <b/>
        <sz val="12"/>
        <color rgb="FF212529"/>
        <rFont val="Times New Roman"/>
        <family val="1"/>
        <charset val="186"/>
      </rPr>
      <t>s 8 zonų išplėtimo modulis</t>
    </r>
  </si>
  <si>
    <r>
      <t xml:space="preserve">Suderinamas su </t>
    </r>
    <r>
      <rPr>
        <b/>
        <sz val="11"/>
        <color theme="1"/>
        <rFont val="Times New Roman"/>
        <family val="1"/>
        <charset val="186"/>
      </rPr>
      <t xml:space="preserve">Apsaugos signalizacijos centrale </t>
    </r>
    <r>
      <rPr>
        <sz val="11"/>
        <color theme="1"/>
        <rFont val="Times New Roman"/>
        <family val="1"/>
        <charset val="186"/>
      </rPr>
      <t>poz.1</t>
    </r>
    <r>
      <rPr>
        <sz val="12"/>
        <color rgb="FF212529"/>
        <rFont val="Times New Roman"/>
        <family val="1"/>
        <charset val="186"/>
      </rPr>
      <t xml:space="preserve"> </t>
    </r>
  </si>
  <si>
    <t xml:space="preserve">Judesio daviklis </t>
  </si>
  <si>
    <t>Skaitmeninis judesio jutiklis;</t>
  </si>
  <si>
    <t>Apžvalgos kampas 90°;</t>
  </si>
  <si>
    <t>Spindulio ilgis ne mažiau 15  m;</t>
  </si>
  <si>
    <t>Apsauga nuo klaidingų aliarmų;</t>
  </si>
  <si>
    <t>Automatinis jautrumo parinkimas.</t>
  </si>
  <si>
    <t xml:space="preserve">Stiklo dūžio detektorius </t>
  </si>
  <si>
    <t>Prekės pavadinimas ir charakteristika</t>
  </si>
  <si>
    <r>
      <rPr>
        <sz val="7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Garso stiprumas 113 dB/m; ± 5</t>
    </r>
  </si>
  <si>
    <r>
      <rPr>
        <sz val="7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Maitinimo įtampa 6-14 Vdc; ± 1</t>
    </r>
  </si>
  <si>
    <t>Vartojama srovė ne mažiau kaip120 mA;</t>
  </si>
  <si>
    <r>
      <rPr>
        <sz val="7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Ne mažiau kaip du tonai;</t>
    </r>
  </si>
  <si>
    <t>Savisaugos kontaktas.</t>
  </si>
  <si>
    <t>Pritaikyta daugelio centralių ir jų modulių tritvirtinimui;</t>
  </si>
  <si>
    <r>
      <rPr>
        <sz val="7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Didelis montažinių skylių (skirtų centralių bei modulių įtvirtinimui) skaičius;</t>
    </r>
  </si>
  <si>
    <r>
      <rPr>
        <sz val="7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Lengvai nuimamos durelės;</t>
    </r>
  </si>
  <si>
    <r>
      <rPr>
        <sz val="7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Numatyta vieta spynelei;</t>
    </r>
  </si>
  <si>
    <r>
      <rPr>
        <sz val="7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Su transformatoriumi.</t>
    </r>
  </si>
  <si>
    <t>Įtampa,talpa; ne mažiau kaip 12 V, 7 Ah</t>
  </si>
  <si>
    <t>Tipas : švino – rūgštinis, hermetiškame korpuse arba lygiavertis;</t>
  </si>
  <si>
    <t>Matmenys: 151 x 65 x 100 mm ± 10;</t>
  </si>
  <si>
    <r>
      <rPr>
        <sz val="7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Svoris 2,0 kg. ± 0,1kg</t>
    </r>
  </si>
  <si>
    <r>
      <rPr>
        <sz val="7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Stiklo dūžio ir vibro jutiklis;</t>
    </r>
  </si>
  <si>
    <t>Reguliuojamas jautrumas;</t>
  </si>
  <si>
    <t>Montuojamas prie sienos arba lubų;</t>
  </si>
  <si>
    <t>Atsparus radio trikdžiams;</t>
  </si>
  <si>
    <t>Reaguoja į garsus esančius ne mažiau kaip 8 m atstumu;</t>
  </si>
  <si>
    <t>Įleidžiamas magnetinis</t>
  </si>
  <si>
    <t>Plastikinis korpusas, baltas;</t>
  </si>
  <si>
    <t>Skirtas metalinėms, medinėms durims;</t>
  </si>
  <si>
    <t>Ne mažiau du laidai;</t>
  </si>
  <si>
    <t>Uždari kontaktai (NC);</t>
  </si>
  <si>
    <t>Maksimali srovė ne daugiau kaip 0.5A;</t>
  </si>
  <si>
    <t>Maks. galia ne daugiau kaip 10W;</t>
  </si>
  <si>
    <r>
      <rPr>
        <sz val="7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Maksimalus atstumas ne daugiau kaip 20-30 mm;</t>
    </r>
  </si>
  <si>
    <t xml:space="preserve"> Įkainis be PVM, Eur</t>
  </si>
  <si>
    <t>Įkainis su PVM, Eur</t>
  </si>
  <si>
    <t xml:space="preserve">  Viso su PVM, Eur</t>
  </si>
  <si>
    <t>Apsauginė signalizacija</t>
  </si>
  <si>
    <t>Tiekėjų pasiūlymų lentelė</t>
  </si>
  <si>
    <t>Gamintojas: DSC PC1864</t>
  </si>
  <si>
    <t>Gamintojas: DSC PK5501</t>
  </si>
  <si>
    <t>Gamintojas: EBS Sp. z o.o
SIM19</t>
  </si>
  <si>
    <t>Gamintojas: UAB Misilė</t>
  </si>
  <si>
    <t>Gamintojas: Shenzen Ritar Power Co. Ltd.</t>
  </si>
  <si>
    <t>Gamintojas: Zettler</t>
  </si>
  <si>
    <t>Gamintojas: DSC PC5108</t>
  </si>
  <si>
    <t>Gamintojas:Digital Security Controls, a Division of Tyco Safety Products Canada Ltd. 
Modelis: Swan Quad</t>
  </si>
  <si>
    <t>Gamintojas: GSN PATROL 501</t>
  </si>
  <si>
    <t>Gamintojas: Shenzen e-5continents Co., Ltd.</t>
  </si>
  <si>
    <t>Orientacinis kiekis, vnt</t>
  </si>
  <si>
    <t>Direktorius Arūnas Čebatavičius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</si>
</sst>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.5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2"/>
      <color rgb="FF212529"/>
      <name val="Times New Roman"/>
      <family val="1"/>
      <charset val="186"/>
    </font>
    <font>
      <sz val="12"/>
      <color rgb="FF21252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left" vertical="center" indent="4"/>
    </xf>
    <xf numFmtId="0" fontId="10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2" fillId="0" borderId="4" xfId="0" applyFont="1" applyBorder="1" applyAlignment="1">
      <alignment vertical="center" wrapText="1"/>
    </xf>
    <xf numFmtId="0" fontId="2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abSelected="1" view="pageBreakPreview" topLeftCell="A34" zoomScaleNormal="100" zoomScaleSheetLayoutView="100" workbookViewId="0">
      <selection activeCell="B103" sqref="B103"/>
    </sheetView>
  </sheetViews>
  <sheetFormatPr defaultRowHeight="15" x14ac:dyDescent="0.25"/>
  <cols>
    <col min="1" max="1" width="16" customWidth="1"/>
    <col min="2" max="2" width="55.28515625" customWidth="1"/>
    <col min="3" max="6" width="13.85546875" customWidth="1"/>
  </cols>
  <sheetData>
    <row r="1" spans="1:6" ht="15.75" x14ac:dyDescent="0.25">
      <c r="B1" s="17" t="s">
        <v>81</v>
      </c>
    </row>
    <row r="3" spans="1:6" x14ac:dyDescent="0.25">
      <c r="B3" t="s">
        <v>82</v>
      </c>
    </row>
    <row r="4" spans="1:6" ht="15.75" thickBot="1" x14ac:dyDescent="0.3"/>
    <row r="5" spans="1:6" ht="81.95" customHeight="1" x14ac:dyDescent="0.25">
      <c r="A5" s="27" t="s">
        <v>0</v>
      </c>
      <c r="B5" s="27" t="s">
        <v>50</v>
      </c>
      <c r="C5" s="27" t="s">
        <v>93</v>
      </c>
      <c r="D5" s="24" t="s">
        <v>78</v>
      </c>
      <c r="E5" s="24" t="s">
        <v>79</v>
      </c>
      <c r="F5" s="24" t="s">
        <v>80</v>
      </c>
    </row>
    <row r="6" spans="1:6" x14ac:dyDescent="0.25">
      <c r="A6" s="28"/>
      <c r="B6" s="28"/>
      <c r="C6" s="28"/>
      <c r="D6" s="25"/>
      <c r="E6" s="25"/>
      <c r="F6" s="25"/>
    </row>
    <row r="7" spans="1:6" ht="15.75" thickBot="1" x14ac:dyDescent="0.3">
      <c r="A7" s="29"/>
      <c r="B7" s="29"/>
      <c r="C7" s="29"/>
      <c r="D7" s="26"/>
      <c r="E7" s="26"/>
      <c r="F7" s="26"/>
    </row>
    <row r="8" spans="1:6" ht="15.6" customHeight="1" x14ac:dyDescent="0.25">
      <c r="A8" s="21">
        <v>1</v>
      </c>
      <c r="B8" s="1" t="s">
        <v>1</v>
      </c>
      <c r="C8" s="21">
        <v>5</v>
      </c>
      <c r="D8" s="21">
        <v>45.15</v>
      </c>
      <c r="E8" s="18">
        <f>D8*1.21</f>
        <v>54.631499999999996</v>
      </c>
      <c r="F8" s="18">
        <f>C8*E8</f>
        <v>273.15749999999997</v>
      </c>
    </row>
    <row r="9" spans="1:6" ht="30.95" customHeight="1" x14ac:dyDescent="0.25">
      <c r="A9" s="22"/>
      <c r="B9" s="2" t="s">
        <v>2</v>
      </c>
      <c r="C9" s="22"/>
      <c r="D9" s="22"/>
      <c r="E9" s="19"/>
      <c r="F9" s="19"/>
    </row>
    <row r="10" spans="1:6" ht="20.45" customHeight="1" x14ac:dyDescent="0.25">
      <c r="A10" s="22"/>
      <c r="B10" s="2" t="s">
        <v>3</v>
      </c>
      <c r="C10" s="22"/>
      <c r="D10" s="22"/>
      <c r="E10" s="19"/>
      <c r="F10" s="19"/>
    </row>
    <row r="11" spans="1:6" ht="20.100000000000001" customHeight="1" x14ac:dyDescent="0.25">
      <c r="A11" s="22"/>
      <c r="B11" s="2" t="s">
        <v>4</v>
      </c>
      <c r="C11" s="22"/>
      <c r="D11" s="22"/>
      <c r="E11" s="19"/>
      <c r="F11" s="19"/>
    </row>
    <row r="12" spans="1:6" ht="42.6" customHeight="1" x14ac:dyDescent="0.25">
      <c r="A12" s="22"/>
      <c r="B12" s="2" t="s">
        <v>5</v>
      </c>
      <c r="C12" s="22"/>
      <c r="D12" s="22"/>
      <c r="E12" s="19"/>
      <c r="F12" s="19"/>
    </row>
    <row r="13" spans="1:6" ht="33" customHeight="1" x14ac:dyDescent="0.25">
      <c r="A13" s="22"/>
      <c r="B13" s="2" t="s">
        <v>6</v>
      </c>
      <c r="C13" s="22"/>
      <c r="D13" s="22"/>
      <c r="E13" s="19"/>
      <c r="F13" s="19"/>
    </row>
    <row r="14" spans="1:6" ht="26.1" customHeight="1" x14ac:dyDescent="0.25">
      <c r="A14" s="22"/>
      <c r="B14" s="2" t="s">
        <v>7</v>
      </c>
      <c r="C14" s="22"/>
      <c r="D14" s="22"/>
      <c r="E14" s="19"/>
      <c r="F14" s="19"/>
    </row>
    <row r="15" spans="1:6" ht="15.95" customHeight="1" x14ac:dyDescent="0.25">
      <c r="A15" s="22"/>
      <c r="B15" s="3" t="s">
        <v>8</v>
      </c>
      <c r="C15" s="22"/>
      <c r="D15" s="22"/>
      <c r="E15" s="19"/>
      <c r="F15" s="19"/>
    </row>
    <row r="16" spans="1:6" ht="15.6" customHeight="1" x14ac:dyDescent="0.25">
      <c r="A16" s="22"/>
      <c r="B16" s="4" t="s">
        <v>9</v>
      </c>
      <c r="C16" s="22"/>
      <c r="D16" s="22"/>
      <c r="E16" s="19"/>
      <c r="F16" s="19"/>
    </row>
    <row r="17" spans="1:6" ht="15.6" customHeight="1" thickBot="1" x14ac:dyDescent="0.3">
      <c r="A17" s="23"/>
      <c r="B17" s="5" t="s">
        <v>83</v>
      </c>
      <c r="C17" s="23"/>
      <c r="D17" s="23"/>
      <c r="E17" s="20"/>
      <c r="F17" s="20"/>
    </row>
    <row r="18" spans="1:6" ht="20.100000000000001" customHeight="1" x14ac:dyDescent="0.25">
      <c r="A18" s="21">
        <v>2</v>
      </c>
      <c r="B18" s="1" t="s">
        <v>10</v>
      </c>
      <c r="C18" s="21">
        <v>5</v>
      </c>
      <c r="D18" s="21">
        <v>32.49</v>
      </c>
      <c r="E18" s="18">
        <f>D18*1.21</f>
        <v>39.312899999999999</v>
      </c>
      <c r="F18" s="18">
        <f>C18*E18</f>
        <v>196.56450000000001</v>
      </c>
    </row>
    <row r="19" spans="1:6" ht="20.45" customHeight="1" x14ac:dyDescent="0.25">
      <c r="A19" s="22"/>
      <c r="B19" s="6" t="s">
        <v>11</v>
      </c>
      <c r="C19" s="22"/>
      <c r="D19" s="22"/>
      <c r="E19" s="19"/>
      <c r="F19" s="19"/>
    </row>
    <row r="20" spans="1:6" ht="21.95" customHeight="1" x14ac:dyDescent="0.25">
      <c r="A20" s="22"/>
      <c r="B20" s="6" t="s">
        <v>12</v>
      </c>
      <c r="C20" s="22"/>
      <c r="D20" s="22"/>
      <c r="E20" s="19"/>
      <c r="F20" s="19"/>
    </row>
    <row r="21" spans="1:6" ht="19.5" customHeight="1" x14ac:dyDescent="0.25">
      <c r="A21" s="22"/>
      <c r="B21" s="6" t="s">
        <v>13</v>
      </c>
      <c r="C21" s="22"/>
      <c r="D21" s="22"/>
      <c r="E21" s="19"/>
      <c r="F21" s="19"/>
    </row>
    <row r="22" spans="1:6" ht="32.450000000000003" customHeight="1" x14ac:dyDescent="0.25">
      <c r="A22" s="22"/>
      <c r="B22" s="6" t="s">
        <v>14</v>
      </c>
      <c r="C22" s="22"/>
      <c r="D22" s="22"/>
      <c r="E22" s="19"/>
      <c r="F22" s="19"/>
    </row>
    <row r="23" spans="1:6" ht="21.95" customHeight="1" x14ac:dyDescent="0.25">
      <c r="A23" s="22"/>
      <c r="B23" s="6" t="s">
        <v>15</v>
      </c>
      <c r="C23" s="22"/>
      <c r="D23" s="22"/>
      <c r="E23" s="19"/>
      <c r="F23" s="19"/>
    </row>
    <row r="24" spans="1:6" ht="20.45" customHeight="1" x14ac:dyDescent="0.25">
      <c r="A24" s="22"/>
      <c r="B24" s="6" t="s">
        <v>16</v>
      </c>
      <c r="C24" s="22"/>
      <c r="D24" s="22"/>
      <c r="E24" s="19"/>
      <c r="F24" s="19"/>
    </row>
    <row r="25" spans="1:6" ht="19.5" customHeight="1" x14ac:dyDescent="0.25">
      <c r="A25" s="22"/>
      <c r="B25" s="6" t="s">
        <v>17</v>
      </c>
      <c r="C25" s="22"/>
      <c r="D25" s="22"/>
      <c r="E25" s="19"/>
      <c r="F25" s="19"/>
    </row>
    <row r="26" spans="1:6" ht="21" customHeight="1" x14ac:dyDescent="0.25">
      <c r="A26" s="22"/>
      <c r="B26" s="6" t="s">
        <v>18</v>
      </c>
      <c r="C26" s="22"/>
      <c r="D26" s="22"/>
      <c r="E26" s="19"/>
      <c r="F26" s="19"/>
    </row>
    <row r="27" spans="1:6" ht="18.95" customHeight="1" x14ac:dyDescent="0.25">
      <c r="A27" s="22"/>
      <c r="B27" s="6" t="s">
        <v>19</v>
      </c>
      <c r="C27" s="22"/>
      <c r="D27" s="22"/>
      <c r="E27" s="19"/>
      <c r="F27" s="19"/>
    </row>
    <row r="28" spans="1:6" ht="18" customHeight="1" x14ac:dyDescent="0.25">
      <c r="A28" s="22"/>
      <c r="B28" s="6" t="s">
        <v>20</v>
      </c>
      <c r="C28" s="22"/>
      <c r="D28" s="22"/>
      <c r="E28" s="19"/>
      <c r="F28" s="19"/>
    </row>
    <row r="29" spans="1:6" ht="19.5" customHeight="1" x14ac:dyDescent="0.25">
      <c r="A29" s="22"/>
      <c r="B29" s="6" t="s">
        <v>21</v>
      </c>
      <c r="C29" s="22"/>
      <c r="D29" s="22"/>
      <c r="E29" s="19"/>
      <c r="F29" s="19"/>
    </row>
    <row r="30" spans="1:6" ht="21.6" customHeight="1" x14ac:dyDescent="0.25">
      <c r="A30" s="22"/>
      <c r="B30" s="6" t="s">
        <v>22</v>
      </c>
      <c r="C30" s="22"/>
      <c r="D30" s="22"/>
      <c r="E30" s="19"/>
      <c r="F30" s="19"/>
    </row>
    <row r="31" spans="1:6" ht="18.95" customHeight="1" x14ac:dyDescent="0.25">
      <c r="A31" s="22"/>
      <c r="B31" s="6" t="s">
        <v>23</v>
      </c>
      <c r="C31" s="22"/>
      <c r="D31" s="22"/>
      <c r="E31" s="19"/>
      <c r="F31" s="19"/>
    </row>
    <row r="32" spans="1:6" ht="18.95" customHeight="1" x14ac:dyDescent="0.25">
      <c r="A32" s="22"/>
      <c r="B32" s="6" t="s">
        <v>24</v>
      </c>
      <c r="C32" s="22"/>
      <c r="D32" s="22"/>
      <c r="E32" s="19"/>
      <c r="F32" s="19"/>
    </row>
    <row r="33" spans="1:6" ht="18.600000000000001" customHeight="1" x14ac:dyDescent="0.25">
      <c r="A33" s="22"/>
      <c r="B33" s="6" t="s">
        <v>25</v>
      </c>
      <c r="C33" s="22"/>
      <c r="D33" s="22"/>
      <c r="E33" s="19"/>
      <c r="F33" s="19"/>
    </row>
    <row r="34" spans="1:6" ht="17.100000000000001" customHeight="1" x14ac:dyDescent="0.25">
      <c r="A34" s="22"/>
      <c r="B34" s="6" t="s">
        <v>26</v>
      </c>
      <c r="C34" s="22"/>
      <c r="D34" s="22"/>
      <c r="E34" s="19"/>
      <c r="F34" s="19"/>
    </row>
    <row r="35" spans="1:6" ht="17.45" customHeight="1" x14ac:dyDescent="0.25">
      <c r="A35" s="22"/>
      <c r="B35" s="6" t="s">
        <v>27</v>
      </c>
      <c r="C35" s="22"/>
      <c r="D35" s="22"/>
      <c r="E35" s="19"/>
      <c r="F35" s="19"/>
    </row>
    <row r="36" spans="1:6" ht="29.1" customHeight="1" x14ac:dyDescent="0.25">
      <c r="A36" s="22"/>
      <c r="B36" s="6" t="s">
        <v>28</v>
      </c>
      <c r="C36" s="22"/>
      <c r="D36" s="22"/>
      <c r="E36" s="19"/>
      <c r="F36" s="19"/>
    </row>
    <row r="37" spans="1:6" ht="21.95" customHeight="1" x14ac:dyDescent="0.25">
      <c r="A37" s="22"/>
      <c r="B37" s="6" t="s">
        <v>9</v>
      </c>
      <c r="C37" s="22"/>
      <c r="D37" s="22"/>
      <c r="E37" s="19"/>
      <c r="F37" s="19"/>
    </row>
    <row r="38" spans="1:6" ht="23.45" customHeight="1" thickBot="1" x14ac:dyDescent="0.3">
      <c r="A38" s="23"/>
      <c r="B38" s="7" t="s">
        <v>84</v>
      </c>
      <c r="C38" s="23"/>
      <c r="D38" s="23"/>
      <c r="E38" s="20"/>
      <c r="F38" s="20"/>
    </row>
    <row r="39" spans="1:6" ht="18.95" customHeight="1" x14ac:dyDescent="0.25">
      <c r="A39" s="21">
        <v>3</v>
      </c>
      <c r="B39" s="1" t="s">
        <v>29</v>
      </c>
      <c r="C39" s="21">
        <v>40</v>
      </c>
      <c r="D39" s="21">
        <v>3.38</v>
      </c>
      <c r="E39" s="18">
        <f>D39*1.21</f>
        <v>4.0897999999999994</v>
      </c>
      <c r="F39" s="18">
        <f>C39*E39</f>
        <v>163.59199999999998</v>
      </c>
    </row>
    <row r="40" spans="1:6" ht="20.100000000000001" customHeight="1" x14ac:dyDescent="0.25">
      <c r="A40" s="22"/>
      <c r="B40" s="16" t="s">
        <v>51</v>
      </c>
      <c r="C40" s="22"/>
      <c r="D40" s="22"/>
      <c r="E40" s="19"/>
      <c r="F40" s="19"/>
    </row>
    <row r="41" spans="1:6" ht="17.45" customHeight="1" x14ac:dyDescent="0.25">
      <c r="A41" s="22"/>
      <c r="B41" s="16" t="s">
        <v>52</v>
      </c>
      <c r="C41" s="22"/>
      <c r="D41" s="22"/>
      <c r="E41" s="19"/>
      <c r="F41" s="19"/>
    </row>
    <row r="42" spans="1:6" ht="18.95" customHeight="1" x14ac:dyDescent="0.25">
      <c r="A42" s="22"/>
      <c r="B42" s="4" t="s">
        <v>53</v>
      </c>
      <c r="C42" s="22"/>
      <c r="D42" s="22"/>
      <c r="E42" s="19"/>
      <c r="F42" s="19"/>
    </row>
    <row r="43" spans="1:6" ht="17.100000000000001" customHeight="1" x14ac:dyDescent="0.25">
      <c r="A43" s="22"/>
      <c r="B43" s="16" t="s">
        <v>54</v>
      </c>
      <c r="C43" s="22"/>
      <c r="D43" s="22"/>
      <c r="E43" s="19"/>
      <c r="F43" s="19"/>
    </row>
    <row r="44" spans="1:6" ht="18.600000000000001" customHeight="1" x14ac:dyDescent="0.25">
      <c r="A44" s="22"/>
      <c r="B44" s="4" t="s">
        <v>55</v>
      </c>
      <c r="C44" s="22"/>
      <c r="D44" s="22"/>
      <c r="E44" s="19"/>
      <c r="F44" s="19"/>
    </row>
    <row r="45" spans="1:6" ht="18.600000000000001" customHeight="1" x14ac:dyDescent="0.25">
      <c r="A45" s="22"/>
      <c r="B45" s="6" t="s">
        <v>9</v>
      </c>
      <c r="C45" s="22"/>
      <c r="D45" s="22"/>
      <c r="E45" s="19"/>
      <c r="F45" s="19"/>
    </row>
    <row r="46" spans="1:6" ht="32.25" thickBot="1" x14ac:dyDescent="0.3">
      <c r="A46" s="23"/>
      <c r="B46" s="7" t="s">
        <v>85</v>
      </c>
      <c r="C46" s="23"/>
      <c r="D46" s="23"/>
      <c r="E46" s="20"/>
      <c r="F46" s="20"/>
    </row>
    <row r="47" spans="1:6" ht="18.95" customHeight="1" x14ac:dyDescent="0.25">
      <c r="A47" s="21">
        <v>4</v>
      </c>
      <c r="B47" s="1" t="s">
        <v>30</v>
      </c>
      <c r="C47" s="21">
        <v>20</v>
      </c>
      <c r="D47" s="21">
        <v>11.25</v>
      </c>
      <c r="E47" s="18">
        <f>D47*1.21</f>
        <v>13.612499999999999</v>
      </c>
      <c r="F47" s="18">
        <f>C47*E47</f>
        <v>272.25</v>
      </c>
    </row>
    <row r="48" spans="1:6" ht="18.95" customHeight="1" x14ac:dyDescent="0.25">
      <c r="A48" s="22"/>
      <c r="B48" s="6" t="s">
        <v>31</v>
      </c>
      <c r="C48" s="22"/>
      <c r="D48" s="22"/>
      <c r="E48" s="19"/>
      <c r="F48" s="19"/>
    </row>
    <row r="49" spans="1:6" ht="27.95" customHeight="1" x14ac:dyDescent="0.25">
      <c r="A49" s="22"/>
      <c r="B49" s="4" t="s">
        <v>56</v>
      </c>
      <c r="C49" s="22"/>
      <c r="D49" s="22"/>
      <c r="E49" s="19"/>
      <c r="F49" s="19"/>
    </row>
    <row r="50" spans="1:6" ht="32.450000000000003" customHeight="1" x14ac:dyDescent="0.25">
      <c r="A50" s="22"/>
      <c r="B50" s="16" t="s">
        <v>57</v>
      </c>
      <c r="C50" s="22"/>
      <c r="D50" s="22"/>
      <c r="E50" s="19"/>
      <c r="F50" s="19"/>
    </row>
    <row r="51" spans="1:6" ht="21" customHeight="1" x14ac:dyDescent="0.25">
      <c r="A51" s="22"/>
      <c r="B51" s="16" t="s">
        <v>58</v>
      </c>
      <c r="C51" s="22"/>
      <c r="D51" s="22"/>
      <c r="E51" s="19"/>
      <c r="F51" s="19"/>
    </row>
    <row r="52" spans="1:6" ht="15.95" customHeight="1" x14ac:dyDescent="0.25">
      <c r="A52" s="22"/>
      <c r="B52" s="16" t="s">
        <v>59</v>
      </c>
      <c r="C52" s="22"/>
      <c r="D52" s="22"/>
      <c r="E52" s="19"/>
      <c r="F52" s="19"/>
    </row>
    <row r="53" spans="1:6" ht="18.95" customHeight="1" x14ac:dyDescent="0.25">
      <c r="A53" s="22"/>
      <c r="B53" s="16" t="s">
        <v>60</v>
      </c>
      <c r="C53" s="22"/>
      <c r="D53" s="22"/>
      <c r="E53" s="19"/>
      <c r="F53" s="19"/>
    </row>
    <row r="54" spans="1:6" ht="18.600000000000001" customHeight="1" x14ac:dyDescent="0.25">
      <c r="A54" s="22"/>
      <c r="B54" s="6" t="s">
        <v>9</v>
      </c>
      <c r="C54" s="22"/>
      <c r="D54" s="22"/>
      <c r="E54" s="19"/>
      <c r="F54" s="19"/>
    </row>
    <row r="55" spans="1:6" ht="21.6" customHeight="1" thickBot="1" x14ac:dyDescent="0.3">
      <c r="A55" s="23"/>
      <c r="B55" s="7" t="s">
        <v>86</v>
      </c>
      <c r="C55" s="23"/>
      <c r="D55" s="23"/>
      <c r="E55" s="20"/>
      <c r="F55" s="20"/>
    </row>
    <row r="56" spans="1:6" ht="24.6" customHeight="1" x14ac:dyDescent="0.25">
      <c r="A56" s="21">
        <v>5</v>
      </c>
      <c r="B56" s="1" t="s">
        <v>32</v>
      </c>
      <c r="C56" s="21">
        <v>20</v>
      </c>
      <c r="D56" s="21">
        <v>7.15</v>
      </c>
      <c r="E56" s="18">
        <f>D56*1.21</f>
        <v>8.6515000000000004</v>
      </c>
      <c r="F56" s="18">
        <f>C56*E56</f>
        <v>173.03</v>
      </c>
    </row>
    <row r="57" spans="1:6" ht="17.45" customHeight="1" x14ac:dyDescent="0.25">
      <c r="A57" s="22"/>
      <c r="B57" s="4" t="s">
        <v>61</v>
      </c>
      <c r="C57" s="22"/>
      <c r="D57" s="22"/>
      <c r="E57" s="19"/>
      <c r="F57" s="19"/>
    </row>
    <row r="58" spans="1:6" ht="33" customHeight="1" x14ac:dyDescent="0.25">
      <c r="A58" s="22"/>
      <c r="B58" s="4" t="s">
        <v>62</v>
      </c>
      <c r="C58" s="22"/>
      <c r="D58" s="22"/>
      <c r="E58" s="19"/>
      <c r="F58" s="19"/>
    </row>
    <row r="59" spans="1:6" ht="21" customHeight="1" x14ac:dyDescent="0.25">
      <c r="A59" s="22"/>
      <c r="B59" s="4" t="s">
        <v>63</v>
      </c>
      <c r="C59" s="22"/>
      <c r="D59" s="22"/>
      <c r="E59" s="19"/>
      <c r="F59" s="19"/>
    </row>
    <row r="60" spans="1:6" ht="20.100000000000001" customHeight="1" x14ac:dyDescent="0.25">
      <c r="A60" s="22"/>
      <c r="B60" s="16" t="s">
        <v>64</v>
      </c>
      <c r="C60" s="22"/>
      <c r="D60" s="22"/>
      <c r="E60" s="19"/>
      <c r="F60" s="19"/>
    </row>
    <row r="61" spans="1:6" ht="19.5" customHeight="1" x14ac:dyDescent="0.25">
      <c r="A61" s="22"/>
      <c r="B61" s="6" t="s">
        <v>9</v>
      </c>
      <c r="C61" s="22"/>
      <c r="D61" s="22"/>
      <c r="E61" s="19"/>
      <c r="F61" s="19"/>
    </row>
    <row r="62" spans="1:6" ht="22.5" customHeight="1" thickBot="1" x14ac:dyDescent="0.3">
      <c r="A62" s="23"/>
      <c r="B62" s="7" t="s">
        <v>87</v>
      </c>
      <c r="C62" s="23"/>
      <c r="D62" s="23"/>
      <c r="E62" s="20"/>
      <c r="F62" s="20"/>
    </row>
    <row r="63" spans="1:6" ht="15" customHeight="1" x14ac:dyDescent="0.25">
      <c r="A63" s="21">
        <v>6</v>
      </c>
      <c r="B63" s="1" t="s">
        <v>33</v>
      </c>
      <c r="C63" s="21">
        <v>10</v>
      </c>
      <c r="D63" s="21">
        <v>1.41</v>
      </c>
      <c r="E63" s="18">
        <f>D63*1.21</f>
        <v>1.7060999999999999</v>
      </c>
      <c r="F63" s="18">
        <f>C63*E63</f>
        <v>17.061</v>
      </c>
    </row>
    <row r="64" spans="1:6" ht="17.45" customHeight="1" x14ac:dyDescent="0.25">
      <c r="A64" s="22"/>
      <c r="B64" s="4" t="s">
        <v>34</v>
      </c>
      <c r="C64" s="22"/>
      <c r="D64" s="22"/>
      <c r="E64" s="19"/>
      <c r="F64" s="19"/>
    </row>
    <row r="65" spans="1:6" ht="17.45" customHeight="1" x14ac:dyDescent="0.25">
      <c r="A65" s="22"/>
      <c r="B65" s="4" t="s">
        <v>35</v>
      </c>
      <c r="C65" s="22"/>
      <c r="D65" s="22"/>
      <c r="E65" s="19"/>
      <c r="F65" s="19"/>
    </row>
    <row r="66" spans="1:6" ht="17.45" customHeight="1" x14ac:dyDescent="0.25">
      <c r="A66" s="22"/>
      <c r="B66" s="6" t="s">
        <v>9</v>
      </c>
      <c r="C66" s="22"/>
      <c r="D66" s="22"/>
      <c r="E66" s="19"/>
      <c r="F66" s="19"/>
    </row>
    <row r="67" spans="1:6" ht="18.600000000000001" customHeight="1" thickBot="1" x14ac:dyDescent="0.3">
      <c r="A67" s="23"/>
      <c r="B67" s="7" t="s">
        <v>88</v>
      </c>
      <c r="C67" s="23"/>
      <c r="D67" s="23"/>
      <c r="E67" s="20"/>
      <c r="F67" s="20"/>
    </row>
    <row r="68" spans="1:6" ht="20.100000000000001" customHeight="1" x14ac:dyDescent="0.25">
      <c r="A68" s="21">
        <v>7</v>
      </c>
      <c r="B68" s="8" t="s">
        <v>36</v>
      </c>
      <c r="C68" s="21">
        <v>10</v>
      </c>
      <c r="D68" s="21">
        <v>17.62</v>
      </c>
      <c r="E68" s="18">
        <f>D68*1.21</f>
        <v>21.3202</v>
      </c>
      <c r="F68" s="18">
        <f>C68*E68</f>
        <v>213.202</v>
      </c>
    </row>
    <row r="69" spans="1:6" ht="18.95" customHeight="1" x14ac:dyDescent="0.25">
      <c r="A69" s="22"/>
      <c r="B69" s="9" t="s">
        <v>37</v>
      </c>
      <c r="C69" s="22"/>
      <c r="D69" s="22"/>
      <c r="E69" s="19"/>
      <c r="F69" s="19"/>
    </row>
    <row r="70" spans="1:6" ht="21" customHeight="1" x14ac:dyDescent="0.25">
      <c r="A70" s="22"/>
      <c r="B70" s="9" t="s">
        <v>38</v>
      </c>
      <c r="C70" s="22"/>
      <c r="D70" s="22"/>
      <c r="E70" s="19"/>
      <c r="F70" s="19"/>
    </row>
    <row r="71" spans="1:6" ht="19.5" customHeight="1" x14ac:dyDescent="0.25">
      <c r="A71" s="22"/>
      <c r="B71" s="9" t="s">
        <v>39</v>
      </c>
      <c r="C71" s="22"/>
      <c r="D71" s="22"/>
      <c r="E71" s="19"/>
      <c r="F71" s="19"/>
    </row>
    <row r="72" spans="1:6" ht="21" customHeight="1" x14ac:dyDescent="0.25">
      <c r="A72" s="22"/>
      <c r="B72" s="9" t="s">
        <v>40</v>
      </c>
      <c r="C72" s="22"/>
      <c r="D72" s="22"/>
      <c r="E72" s="19"/>
      <c r="F72" s="19"/>
    </row>
    <row r="73" spans="1:6" ht="18.95" customHeight="1" thickBot="1" x14ac:dyDescent="0.3">
      <c r="A73" s="23"/>
      <c r="B73" s="5" t="s">
        <v>86</v>
      </c>
      <c r="C73" s="23"/>
      <c r="D73" s="23"/>
      <c r="E73" s="20"/>
      <c r="F73" s="20"/>
    </row>
    <row r="74" spans="1:6" ht="34.5" customHeight="1" x14ac:dyDescent="0.25">
      <c r="A74" s="21">
        <v>8</v>
      </c>
      <c r="B74" s="10" t="s">
        <v>41</v>
      </c>
      <c r="C74" s="21">
        <v>2</v>
      </c>
      <c r="D74" s="21">
        <v>12.95</v>
      </c>
      <c r="E74" s="18">
        <f>D74*1.21</f>
        <v>15.669499999999999</v>
      </c>
      <c r="F74" s="18">
        <f>C74*E74</f>
        <v>31.338999999999999</v>
      </c>
    </row>
    <row r="75" spans="1:6" ht="28.5" customHeight="1" x14ac:dyDescent="0.25">
      <c r="A75" s="22"/>
      <c r="B75" s="9" t="s">
        <v>42</v>
      </c>
      <c r="C75" s="22"/>
      <c r="D75" s="22"/>
      <c r="E75" s="19"/>
      <c r="F75" s="19"/>
    </row>
    <row r="76" spans="1:6" ht="23.1" customHeight="1" thickBot="1" x14ac:dyDescent="0.3">
      <c r="A76" s="23"/>
      <c r="B76" s="5" t="s">
        <v>89</v>
      </c>
      <c r="C76" s="23"/>
      <c r="D76" s="23"/>
      <c r="E76" s="20"/>
      <c r="F76" s="20"/>
    </row>
    <row r="77" spans="1:6" ht="21" customHeight="1" x14ac:dyDescent="0.25">
      <c r="A77" s="21">
        <v>9</v>
      </c>
      <c r="B77" s="10" t="s">
        <v>43</v>
      </c>
      <c r="C77" s="21">
        <v>5</v>
      </c>
      <c r="D77" s="21">
        <v>5.39</v>
      </c>
      <c r="E77" s="18">
        <f>D77*1.21</f>
        <v>6.5218999999999996</v>
      </c>
      <c r="F77" s="18">
        <f>C77*E77</f>
        <v>32.609499999999997</v>
      </c>
    </row>
    <row r="78" spans="1:6" ht="18.95" customHeight="1" x14ac:dyDescent="0.25">
      <c r="A78" s="22"/>
      <c r="B78" s="11" t="s">
        <v>44</v>
      </c>
      <c r="C78" s="22"/>
      <c r="D78" s="22"/>
      <c r="E78" s="19"/>
      <c r="F78" s="19"/>
    </row>
    <row r="79" spans="1:6" ht="19.5" customHeight="1" x14ac:dyDescent="0.25">
      <c r="A79" s="22"/>
      <c r="B79" s="11" t="s">
        <v>45</v>
      </c>
      <c r="C79" s="22"/>
      <c r="D79" s="22"/>
      <c r="E79" s="19"/>
      <c r="F79" s="19"/>
    </row>
    <row r="80" spans="1:6" ht="19.5" customHeight="1" x14ac:dyDescent="0.25">
      <c r="A80" s="22"/>
      <c r="B80" s="11" t="s">
        <v>46</v>
      </c>
      <c r="C80" s="22"/>
      <c r="D80" s="22"/>
      <c r="E80" s="19"/>
      <c r="F80" s="19"/>
    </row>
    <row r="81" spans="1:6" ht="17.45" customHeight="1" x14ac:dyDescent="0.25">
      <c r="A81" s="22"/>
      <c r="B81" s="11" t="s">
        <v>47</v>
      </c>
      <c r="C81" s="22"/>
      <c r="D81" s="22"/>
      <c r="E81" s="19"/>
      <c r="F81" s="19"/>
    </row>
    <row r="82" spans="1:6" ht="17.45" customHeight="1" x14ac:dyDescent="0.25">
      <c r="A82" s="22"/>
      <c r="B82" s="11" t="s">
        <v>48</v>
      </c>
      <c r="C82" s="22"/>
      <c r="D82" s="22"/>
      <c r="E82" s="19"/>
      <c r="F82" s="19"/>
    </row>
    <row r="83" spans="1:6" ht="48" thickBot="1" x14ac:dyDescent="0.3">
      <c r="A83" s="23"/>
      <c r="B83" s="5" t="s">
        <v>90</v>
      </c>
      <c r="C83" s="23"/>
      <c r="D83" s="23"/>
      <c r="E83" s="20"/>
      <c r="F83" s="20"/>
    </row>
    <row r="84" spans="1:6" ht="20.45" customHeight="1" x14ac:dyDescent="0.25">
      <c r="A84" s="21">
        <v>10</v>
      </c>
      <c r="B84" s="10" t="s">
        <v>49</v>
      </c>
      <c r="C84" s="21">
        <v>5</v>
      </c>
      <c r="D84" s="21">
        <v>12.75</v>
      </c>
      <c r="E84" s="18">
        <f>D84*1.21</f>
        <v>15.4275</v>
      </c>
      <c r="F84" s="18">
        <f>C84*E84</f>
        <v>77.137500000000003</v>
      </c>
    </row>
    <row r="85" spans="1:6" ht="16.5" customHeight="1" x14ac:dyDescent="0.25">
      <c r="A85" s="22"/>
      <c r="B85" s="16" t="s">
        <v>65</v>
      </c>
      <c r="C85" s="22"/>
      <c r="D85" s="22"/>
      <c r="E85" s="19"/>
      <c r="F85" s="19"/>
    </row>
    <row r="86" spans="1:6" ht="18" customHeight="1" x14ac:dyDescent="0.25">
      <c r="A86" s="22"/>
      <c r="B86" s="11" t="s">
        <v>66</v>
      </c>
      <c r="C86" s="22"/>
      <c r="D86" s="22"/>
      <c r="E86" s="19"/>
      <c r="F86" s="19"/>
    </row>
    <row r="87" spans="1:6" ht="20.100000000000001" customHeight="1" x14ac:dyDescent="0.25">
      <c r="A87" s="22"/>
      <c r="B87" s="11" t="s">
        <v>67</v>
      </c>
      <c r="C87" s="22"/>
      <c r="D87" s="22"/>
      <c r="E87" s="19"/>
      <c r="F87" s="19"/>
    </row>
    <row r="88" spans="1:6" ht="18" customHeight="1" x14ac:dyDescent="0.25">
      <c r="A88" s="22"/>
      <c r="B88" s="11" t="s">
        <v>68</v>
      </c>
      <c r="C88" s="22"/>
      <c r="D88" s="22"/>
      <c r="E88" s="19"/>
      <c r="F88" s="19"/>
    </row>
    <row r="89" spans="1:6" ht="26.1" customHeight="1" x14ac:dyDescent="0.25">
      <c r="A89" s="22"/>
      <c r="B89" s="11" t="s">
        <v>69</v>
      </c>
      <c r="C89" s="22"/>
      <c r="D89" s="22"/>
      <c r="E89" s="19"/>
      <c r="F89" s="19"/>
    </row>
    <row r="90" spans="1:6" ht="18.600000000000001" customHeight="1" thickBot="1" x14ac:dyDescent="0.3">
      <c r="A90" s="23"/>
      <c r="B90" s="5" t="s">
        <v>91</v>
      </c>
      <c r="C90" s="23"/>
      <c r="D90" s="23"/>
      <c r="E90" s="20"/>
      <c r="F90" s="20"/>
    </row>
    <row r="91" spans="1:6" ht="24" customHeight="1" x14ac:dyDescent="0.25">
      <c r="A91" s="21">
        <v>11</v>
      </c>
      <c r="B91" s="10" t="s">
        <v>70</v>
      </c>
      <c r="C91" s="21">
        <v>5</v>
      </c>
      <c r="D91" s="21">
        <v>1.0900000000000001</v>
      </c>
      <c r="E91" s="18">
        <f>D91*1.21</f>
        <v>1.3189</v>
      </c>
      <c r="F91" s="18">
        <f>C91*E91</f>
        <v>6.5945</v>
      </c>
    </row>
    <row r="92" spans="1:6" ht="18.95" customHeight="1" x14ac:dyDescent="0.25">
      <c r="A92" s="22"/>
      <c r="B92" s="11" t="s">
        <v>71</v>
      </c>
      <c r="C92" s="22"/>
      <c r="D92" s="22"/>
      <c r="E92" s="19"/>
      <c r="F92" s="19"/>
    </row>
    <row r="93" spans="1:6" ht="16.5" customHeight="1" x14ac:dyDescent="0.25">
      <c r="A93" s="22"/>
      <c r="B93" s="11" t="s">
        <v>72</v>
      </c>
      <c r="C93" s="22"/>
      <c r="D93" s="22"/>
      <c r="E93" s="19"/>
      <c r="F93" s="19"/>
    </row>
    <row r="94" spans="1:6" ht="19.5" customHeight="1" x14ac:dyDescent="0.25">
      <c r="A94" s="22"/>
      <c r="B94" s="11" t="s">
        <v>73</v>
      </c>
      <c r="C94" s="22"/>
      <c r="D94" s="22"/>
      <c r="E94" s="19"/>
      <c r="F94" s="19"/>
    </row>
    <row r="95" spans="1:6" ht="18.95" customHeight="1" x14ac:dyDescent="0.25">
      <c r="A95" s="22"/>
      <c r="B95" s="11" t="s">
        <v>74</v>
      </c>
      <c r="C95" s="22"/>
      <c r="D95" s="22"/>
      <c r="E95" s="19"/>
      <c r="F95" s="19"/>
    </row>
    <row r="96" spans="1:6" ht="19.5" customHeight="1" x14ac:dyDescent="0.25">
      <c r="A96" s="22"/>
      <c r="B96" s="11" t="s">
        <v>75</v>
      </c>
      <c r="C96" s="22"/>
      <c r="D96" s="22"/>
      <c r="E96" s="19"/>
      <c r="F96" s="19"/>
    </row>
    <row r="97" spans="1:6" ht="16.5" customHeight="1" x14ac:dyDescent="0.25">
      <c r="A97" s="22"/>
      <c r="B97" s="11" t="s">
        <v>76</v>
      </c>
      <c r="C97" s="22"/>
      <c r="D97" s="22"/>
      <c r="E97" s="19"/>
      <c r="F97" s="19"/>
    </row>
    <row r="98" spans="1:6" ht="24.6" customHeight="1" x14ac:dyDescent="0.25">
      <c r="A98" s="22"/>
      <c r="B98" s="16" t="s">
        <v>77</v>
      </c>
      <c r="C98" s="22"/>
      <c r="D98" s="22"/>
      <c r="E98" s="19"/>
      <c r="F98" s="19"/>
    </row>
    <row r="99" spans="1:6" ht="24" customHeight="1" thickBot="1" x14ac:dyDescent="0.3">
      <c r="A99" s="23"/>
      <c r="B99" s="5" t="s">
        <v>92</v>
      </c>
      <c r="C99" s="23"/>
      <c r="D99" s="23"/>
      <c r="E99" s="20"/>
      <c r="F99" s="20"/>
    </row>
    <row r="100" spans="1:6" ht="15.75" x14ac:dyDescent="0.25">
      <c r="A100" s="12"/>
    </row>
    <row r="101" spans="1:6" ht="15.75" x14ac:dyDescent="0.25">
      <c r="A101" s="12"/>
      <c r="B101" t="s">
        <v>94</v>
      </c>
    </row>
    <row r="102" spans="1:6" ht="15.75" x14ac:dyDescent="0.25">
      <c r="A102" s="12"/>
      <c r="B102" s="13"/>
    </row>
    <row r="103" spans="1:6" ht="15.75" x14ac:dyDescent="0.25">
      <c r="A103" s="12"/>
      <c r="B103" s="12"/>
    </row>
    <row r="104" spans="1:6" ht="15.75" x14ac:dyDescent="0.25">
      <c r="A104" s="12"/>
      <c r="B104" s="14"/>
    </row>
    <row r="105" spans="1:6" ht="15.75" x14ac:dyDescent="0.25">
      <c r="A105" s="12"/>
      <c r="B105" s="15"/>
    </row>
    <row r="106" spans="1:6" ht="15.75" x14ac:dyDescent="0.25">
      <c r="A106" s="12"/>
      <c r="B106" s="15"/>
    </row>
    <row r="107" spans="1:6" x14ac:dyDescent="0.25">
      <c r="B107" s="15"/>
    </row>
    <row r="108" spans="1:6" x14ac:dyDescent="0.25">
      <c r="B108" s="14"/>
    </row>
  </sheetData>
  <mergeCells count="61">
    <mergeCell ref="A5:A7"/>
    <mergeCell ref="B5:B7"/>
    <mergeCell ref="A8:A17"/>
    <mergeCell ref="A18:A38"/>
    <mergeCell ref="C18:C38"/>
    <mergeCell ref="A63:A67"/>
    <mergeCell ref="C63:C67"/>
    <mergeCell ref="A39:A46"/>
    <mergeCell ref="C39:C46"/>
    <mergeCell ref="A47:A55"/>
    <mergeCell ref="C47:C55"/>
    <mergeCell ref="D39:D46"/>
    <mergeCell ref="A91:A99"/>
    <mergeCell ref="C91:C99"/>
    <mergeCell ref="C5:C7"/>
    <mergeCell ref="C8:C17"/>
    <mergeCell ref="D5:D7"/>
    <mergeCell ref="A77:A83"/>
    <mergeCell ref="C77:C83"/>
    <mergeCell ref="A84:A90"/>
    <mergeCell ref="C84:C90"/>
    <mergeCell ref="A68:A73"/>
    <mergeCell ref="C68:C73"/>
    <mergeCell ref="A74:A76"/>
    <mergeCell ref="C74:C76"/>
    <mergeCell ref="A56:A62"/>
    <mergeCell ref="C56:C62"/>
    <mergeCell ref="E5:E7"/>
    <mergeCell ref="F5:F7"/>
    <mergeCell ref="D8:D17"/>
    <mergeCell ref="D18:D38"/>
    <mergeCell ref="F8:F17"/>
    <mergeCell ref="F18:F38"/>
    <mergeCell ref="E8:E17"/>
    <mergeCell ref="E18:E38"/>
    <mergeCell ref="E91:E99"/>
    <mergeCell ref="D84:D90"/>
    <mergeCell ref="D91:D99"/>
    <mergeCell ref="D47:D55"/>
    <mergeCell ref="D56:D62"/>
    <mergeCell ref="D63:D67"/>
    <mergeCell ref="D68:D73"/>
    <mergeCell ref="D74:D76"/>
    <mergeCell ref="D77:D83"/>
    <mergeCell ref="E63:E67"/>
    <mergeCell ref="E68:E73"/>
    <mergeCell ref="E74:E76"/>
    <mergeCell ref="E77:E83"/>
    <mergeCell ref="E84:E90"/>
    <mergeCell ref="E39:E46"/>
    <mergeCell ref="E47:E55"/>
    <mergeCell ref="E56:E62"/>
    <mergeCell ref="F74:F76"/>
    <mergeCell ref="F77:F83"/>
    <mergeCell ref="F84:F90"/>
    <mergeCell ref="F91:F99"/>
    <mergeCell ref="F39:F46"/>
    <mergeCell ref="F47:F55"/>
    <mergeCell ref="F56:F62"/>
    <mergeCell ref="F63:F67"/>
    <mergeCell ref="F68:F73"/>
  </mergeCells>
  <pageMargins left="0.7" right="0.7" top="0.75" bottom="0.75" header="0.3" footer="0.3"/>
  <pageSetup paperSize="9" scale="59" orientation="portrait" r:id="rId1"/>
  <rowBreaks count="1" manualBreakCount="1">
    <brk id="56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55c1f5b0930442dba7fb121309906d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ac620045887494275b602fd1332bb5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19CB0C-D878-42D1-83C8-E95D9C1DBB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FC545B-ECEF-4B68-8B31-3101395FB23C}">
  <ds:schemaRefs/>
</ds:datastoreItem>
</file>

<file path=customXml/itemProps3.xml><?xml version="1.0" encoding="utf-8"?>
<ds:datastoreItem xmlns:ds="http://schemas.openxmlformats.org/officeDocument/2006/customXml" ds:itemID="{A245E795-8E8C-40C8-B9C0-D313390C4A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E24818B-CE9B-4DC1-8DC4-E29A1767EF2A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2022-05-02T12:23:12Z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