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Kedainiai\2022\Pasiulymas II\"/>
    </mc:Choice>
  </mc:AlternateContent>
  <xr:revisionPtr revIDLastSave="0" documentId="13_ncr:1_{EE0A4CC3-6E37-483B-A3C2-556F6805F324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  <c r="G3" i="1"/>
  <c r="G2" i="1"/>
  <c r="G10" i="1" l="1"/>
</calcChain>
</file>

<file path=xl/sharedStrings.xml><?xml version="1.0" encoding="utf-8"?>
<sst xmlns="http://schemas.openxmlformats.org/spreadsheetml/2006/main" count="32" uniqueCount="25">
  <si>
    <t>Techninė specifikacija</t>
  </si>
  <si>
    <t>Kintamos charakteristikos</t>
  </si>
  <si>
    <t>Kiekis, vnt</t>
  </si>
  <si>
    <t>Mato vieneto kaina be PVM</t>
  </si>
  <si>
    <t>Mato vieneto kaina su PVM</t>
  </si>
  <si>
    <t>Viso kiekio kaina su PVM</t>
  </si>
  <si>
    <t>Gamintojas</t>
  </si>
  <si>
    <t>Užrakinama DHS pertrochanterinė 135° plokštelė, limituoto kontakto, su kompresinėmis ir užrakinamomis kiaurymėmis, vertikalios dalies storis 6,2 - 6,5 mm, plotis 18,6 - 18,8 mm, pagaminta iš titano. Fiksuojama DHS/DCS sraigtu, Ø 5,0 mm užrakinamais sraigtais ir Ø 4,5 mm kortikaliniais sraigtais, pagamintais iš titano.</t>
  </si>
  <si>
    <t>3, 4, 6, 8, 10, 12, 14 kiaurymių</t>
  </si>
  <si>
    <t>Anatomiškai išlenkta distaliniams stipinkaulio plokštelė. 2,4-2,5 mm storio, 24-25 mm pločio plačiojoje dalyje, pagaminta iš titano. Fiksuojama Ø 2,7 mm užrakinamais sraigtais, Ø 3,5 mm kortikaliniais sraigtais ir Ø 2,0 mm užrakinamais besriegiais kaišteliais, pagamintais iš titano. Plokštelės "galvoje" yra 2 eilės sraigtams, kurie įsukami įvairiais nustatytais kampais.</t>
  </si>
  <si>
    <t>7 užrakinamų kiaurymių "galvoje", kairės ir dešinės pusės; 3, 4, 7 kiaurymių kortikaliniams sraigtams plokštelės "stiebe"</t>
  </si>
  <si>
    <t>Proksimalinio žąstikaulio galo užrakinama kompresinė plokštelė, 3,6- 3,8 mm storio, 12-14 mm pločio siaurojoje, pagaminta iš titano. Fiksuojama Ø 3,5 mm užrakinamais sraigtais ir Ø 3,5 mm kortikaliniais sraigtais, pagamintais iš titano</t>
  </si>
  <si>
    <t>3 kiaurymės siaurojoje plokštelės dalyje, 5 kiaurymės siaurojoje plokštelės dalyje</t>
  </si>
  <si>
    <t>Plokštelės tubuliarinės 1/3, pagamintos iš titano. Fiksuojamos Ø 3,5 mm kortikaliniais sraigtais.</t>
  </si>
  <si>
    <t>4, 5, 6, 7, 8, 9, 10, 11, 12 skylių</t>
  </si>
  <si>
    <t>Ø 2,7 mm užrakinami savisriegiai sraigtai, pilnu sriegiu, pagaminti iš titano.</t>
  </si>
  <si>
    <t>Sraigtų ilgis nuo 6 mm iki 50 mm kas 2 mm</t>
  </si>
  <si>
    <t xml:space="preserve">Ø 3,5 mm užrakinami savisriegiai sraigtai, pilnu sriegiu, pagaminti iš titano. </t>
  </si>
  <si>
    <t>Nuo 10 mm iki 40 mm kas 2 mm
Nuo 45 mm iki 80 mm kas 5 mm</t>
  </si>
  <si>
    <t>Ø 5,0 mm užrakinami savisriegiai sraigtai, pilnu sriegiu, pagaminti iš titano.</t>
  </si>
  <si>
    <t>Nuo 14 mm iki 48 mm kas 2 mm
Nuo 50 mm iki 90 mm kas 5 mm</t>
  </si>
  <si>
    <t>Ø 3,5 mm kortikaliniai savisriegiai sraigtai, pilnu sriegiu, pagaminti iš titano.</t>
  </si>
  <si>
    <t>Nuo 10 mm iki 44 mm kas 2 mm     Nuo 45 mm iki 70 mm kas 5 mm</t>
  </si>
  <si>
    <t>Bendra pasiūlymo kaina:</t>
  </si>
  <si>
    <t>Changzhou Kanghui Medical Innovation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</si>
</sst>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49" fontId="0" fillId="0" borderId="2" xfId="0" applyNumberForma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/>
  </sheetViews>
  <sheetFormatPr defaultColWidth="8.7109375" defaultRowHeight="15" x14ac:dyDescent="0.25"/>
  <cols>
    <col min="1" max="1" width="44.140625" customWidth="1"/>
    <col min="3" max="3" width="18.140625" customWidth="1"/>
    <col min="4" max="4" width="7.5703125" customWidth="1"/>
    <col min="5" max="5" width="11" customWidth="1"/>
    <col min="6" max="6" width="11.85546875" customWidth="1"/>
    <col min="7" max="7" width="11.7109375" customWidth="1"/>
    <col min="8" max="8" width="16.5703125" customWidth="1"/>
    <col min="1024" max="1025" width="11.5703125" customWidth="1"/>
  </cols>
  <sheetData>
    <row r="1" spans="1:8" ht="69" customHeight="1" x14ac:dyDescent="0.25">
      <c r="A1" s="1" t="s">
        <v>0</v>
      </c>
      <c r="B1" s="13" t="s">
        <v>1</v>
      </c>
      <c r="C1" s="13"/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ht="114" customHeight="1" x14ac:dyDescent="0.25">
      <c r="A2" s="5" t="s">
        <v>7</v>
      </c>
      <c r="B2" s="14" t="s">
        <v>8</v>
      </c>
      <c r="C2" s="14"/>
      <c r="D2" s="4">
        <v>8</v>
      </c>
      <c r="E2" s="11">
        <v>198.87</v>
      </c>
      <c r="F2" s="11">
        <v>208.81</v>
      </c>
      <c r="G2" s="11">
        <f>D2*F2</f>
        <v>1670.48</v>
      </c>
      <c r="H2" s="10" t="s">
        <v>24</v>
      </c>
    </row>
    <row r="3" spans="1:8" ht="133.5" customHeight="1" x14ac:dyDescent="0.25">
      <c r="A3" s="5" t="s">
        <v>9</v>
      </c>
      <c r="B3" s="14" t="s">
        <v>10</v>
      </c>
      <c r="C3" s="14"/>
      <c r="D3" s="6">
        <v>8</v>
      </c>
      <c r="E3" s="11">
        <v>199.1</v>
      </c>
      <c r="F3" s="11">
        <v>209.06</v>
      </c>
      <c r="G3" s="11">
        <f>D3*F3</f>
        <v>1672.48</v>
      </c>
      <c r="H3" s="10" t="s">
        <v>24</v>
      </c>
    </row>
    <row r="4" spans="1:8" ht="84" customHeight="1" x14ac:dyDescent="0.25">
      <c r="A4" s="5" t="s">
        <v>11</v>
      </c>
      <c r="B4" s="14" t="s">
        <v>12</v>
      </c>
      <c r="C4" s="14"/>
      <c r="D4" s="7">
        <v>4</v>
      </c>
      <c r="E4" s="11">
        <v>181.48</v>
      </c>
      <c r="F4" s="11">
        <v>190.55</v>
      </c>
      <c r="G4" s="11">
        <f>D4*F4</f>
        <v>762.2</v>
      </c>
      <c r="H4" s="10" t="s">
        <v>24</v>
      </c>
    </row>
    <row r="5" spans="1:8" ht="60" x14ac:dyDescent="0.25">
      <c r="A5" s="5" t="s">
        <v>13</v>
      </c>
      <c r="B5" s="14" t="s">
        <v>14</v>
      </c>
      <c r="C5" s="14"/>
      <c r="D5" s="7">
        <v>10</v>
      </c>
      <c r="E5" s="11">
        <v>37.659999999999997</v>
      </c>
      <c r="F5" s="11">
        <v>39.54</v>
      </c>
      <c r="G5" s="11">
        <f t="shared" ref="G5:G9" si="0">D5*F5</f>
        <v>395.4</v>
      </c>
      <c r="H5" s="10" t="s">
        <v>24</v>
      </c>
    </row>
    <row r="6" spans="1:8" ht="60" customHeight="1" x14ac:dyDescent="0.25">
      <c r="A6" s="5" t="s">
        <v>15</v>
      </c>
      <c r="B6" s="14" t="s">
        <v>16</v>
      </c>
      <c r="C6" s="14"/>
      <c r="D6" s="7">
        <v>40</v>
      </c>
      <c r="E6" s="11">
        <v>24.87</v>
      </c>
      <c r="F6" s="11">
        <v>26.11</v>
      </c>
      <c r="G6" s="11">
        <f t="shared" si="0"/>
        <v>1044.4000000000001</v>
      </c>
      <c r="H6" s="10" t="s">
        <v>24</v>
      </c>
    </row>
    <row r="7" spans="1:8" ht="60" customHeight="1" x14ac:dyDescent="0.25">
      <c r="A7" s="5" t="s">
        <v>17</v>
      </c>
      <c r="B7" s="14" t="s">
        <v>18</v>
      </c>
      <c r="C7" s="14"/>
      <c r="D7" s="7">
        <v>30</v>
      </c>
      <c r="E7" s="11">
        <v>20.309999999999999</v>
      </c>
      <c r="F7" s="11">
        <v>21.33</v>
      </c>
      <c r="G7" s="11">
        <f t="shared" si="0"/>
        <v>639.9</v>
      </c>
      <c r="H7" s="10" t="s">
        <v>24</v>
      </c>
    </row>
    <row r="8" spans="1:8" ht="60" customHeight="1" x14ac:dyDescent="0.25">
      <c r="A8" s="5" t="s">
        <v>19</v>
      </c>
      <c r="B8" s="14" t="s">
        <v>20</v>
      </c>
      <c r="C8" s="14"/>
      <c r="D8" s="7">
        <v>30</v>
      </c>
      <c r="E8" s="11">
        <v>25.76</v>
      </c>
      <c r="F8" s="11">
        <v>27.05</v>
      </c>
      <c r="G8" s="11">
        <f t="shared" si="0"/>
        <v>811.5</v>
      </c>
      <c r="H8" s="10" t="s">
        <v>24</v>
      </c>
    </row>
    <row r="9" spans="1:8" ht="60" customHeight="1" x14ac:dyDescent="0.25">
      <c r="A9" s="5" t="s">
        <v>21</v>
      </c>
      <c r="B9" s="14" t="s">
        <v>22</v>
      </c>
      <c r="C9" s="14"/>
      <c r="D9" s="7">
        <v>40</v>
      </c>
      <c r="E9" s="11">
        <v>6.51</v>
      </c>
      <c r="F9" s="11">
        <v>6.84</v>
      </c>
      <c r="G9" s="11">
        <f t="shared" si="0"/>
        <v>273.60000000000002</v>
      </c>
      <c r="H9" s="10" t="s">
        <v>24</v>
      </c>
    </row>
    <row r="10" spans="1:8" x14ac:dyDescent="0.25">
      <c r="A10" s="8" t="s">
        <v>23</v>
      </c>
      <c r="B10" s="9"/>
      <c r="C10" s="9"/>
      <c r="D10" s="9"/>
      <c r="E10" s="9"/>
      <c r="F10" s="9"/>
      <c r="G10" s="12">
        <f>SUM(G2:G9)</f>
        <v>7269.9599999999991</v>
      </c>
    </row>
    <row r="11" spans="1:8" x14ac:dyDescent="0.25">
      <c r="A11" s="9"/>
      <c r="B11" s="9"/>
      <c r="C11" s="9"/>
      <c r="D11" s="9"/>
      <c r="E11" s="9"/>
      <c r="F11" s="9"/>
      <c r="G11" s="9"/>
    </row>
    <row r="12" spans="1:8" x14ac:dyDescent="0.25">
      <c r="A12" s="9"/>
      <c r="B12" s="9"/>
      <c r="C12" s="9"/>
      <c r="D12" s="9"/>
      <c r="E12" s="9"/>
      <c r="F12" s="9"/>
      <c r="G12" s="9"/>
    </row>
    <row r="13" spans="1:8" x14ac:dyDescent="0.25">
      <c r="A13" s="9"/>
      <c r="B13" s="9"/>
      <c r="C13" s="9"/>
      <c r="D13" s="9"/>
      <c r="E13" s="9"/>
      <c r="F13" s="9"/>
      <c r="G13" s="9"/>
    </row>
    <row r="14" spans="1:8" x14ac:dyDescent="0.25">
      <c r="A14" s="9"/>
      <c r="B14" s="9"/>
      <c r="C14" s="9"/>
      <c r="D14" s="9"/>
      <c r="E14" s="9"/>
      <c r="F14" s="9"/>
      <c r="G14" s="9"/>
    </row>
    <row r="15" spans="1:8" x14ac:dyDescent="0.25">
      <c r="A15" s="9"/>
      <c r="B15" s="9"/>
      <c r="C15" s="9"/>
      <c r="D15" s="9"/>
      <c r="E15" s="9"/>
      <c r="F15" s="9"/>
      <c r="G15" s="9"/>
    </row>
    <row r="16" spans="1:8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</sheetData>
  <mergeCells count="9">
    <mergeCell ref="B6:C6"/>
    <mergeCell ref="B7:C7"/>
    <mergeCell ref="B8:C8"/>
    <mergeCell ref="B9:C9"/>
    <mergeCell ref="B1:C1"/>
    <mergeCell ref="B2:C2"/>
    <mergeCell ref="B3:C3"/>
    <mergeCell ref="B4:C4"/>
    <mergeCell ref="B5:C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dc:description/>
  <cp:lastModifiedBy>PC</cp:lastModifiedBy>
  <cp:revision>8</cp:revision>
  <cp:lastPrinted>2022-03-25T12:22:54Z</cp:lastPrinted>
  <dcterms:created xsi:type="dcterms:W3CDTF">2022-03-22T04:55:46Z</dcterms:created>
  <dcterms:modified xsi:type="dcterms:W3CDTF">2022-03-25T14:02:59Z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