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r\Desktop\Sutartys\UAB Strektė\Dangu atstaymas 19-10-11_01\"/>
    </mc:Choice>
  </mc:AlternateContent>
  <xr:revisionPtr revIDLastSave="0" documentId="8_{A6A7E24E-2609-4C26-9198-C4BEB228AC1B}" xr6:coauthVersionLast="47" xr6:coauthVersionMax="47" xr10:uidLastSave="{00000000-0000-0000-0000-000000000000}"/>
  <bookViews>
    <workbookView xWindow="-120" yWindow="-120" windowWidth="29040" windowHeight="15840" xr2:uid="{6A450BAC-CA25-4252-9A87-CC89E65857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</calcChain>
</file>

<file path=xl/sharedStrings.xml><?xml version="1.0" encoding="utf-8"?>
<sst xmlns="http://schemas.openxmlformats.org/spreadsheetml/2006/main" count="286" uniqueCount="159">
  <si>
    <t>Eil. Nr.</t>
  </si>
  <si>
    <t>Darbų pavadinimas</t>
  </si>
  <si>
    <t>Mato vnt.</t>
  </si>
  <si>
    <t xml:space="preserve">Preliminarus kiekis 36 mėn. </t>
  </si>
  <si>
    <t>Vieneto kaina, EUR (be PVM)</t>
  </si>
  <si>
    <t>1.</t>
  </si>
  <si>
    <t>**Asfaltbetonio dangos atstatymas į prieš avariją buvusią padėtį (pagal buvusias B1,B2 kategorijos asfaltbetonio dangas iki 2019 01 25 įsakymo Nr. V-16 įsigaliojimo)</t>
  </si>
  <si>
    <t>4 cm storio viršutinė asfaltbetonio danga</t>
  </si>
  <si>
    <t>m2</t>
  </si>
  <si>
    <t>4 cm storio apatinė asfaltbetonio danga</t>
  </si>
  <si>
    <t>10 cm storio asfalto pagrindo sluoksnis</t>
  </si>
  <si>
    <t>20 cm skaldos pasluoksnio įrengimas</t>
  </si>
  <si>
    <t>Smėlio pasluoksnio įrengimas (30 cm storio )</t>
  </si>
  <si>
    <t>2.</t>
  </si>
  <si>
    <t xml:space="preserve">*B1   kategorijos asfaltbetonio dangos </t>
  </si>
  <si>
    <t>8 cm storio apatinė asfaltbetonio danga</t>
  </si>
  <si>
    <t>30 cm skaldos pasluoksnio įrengimas</t>
  </si>
  <si>
    <t>3.</t>
  </si>
  <si>
    <t xml:space="preserve">*B2   kategorijos asfaltbetonio dangos </t>
  </si>
  <si>
    <t>6 cm storio apatinė asfaltbetonio danga</t>
  </si>
  <si>
    <t>4.</t>
  </si>
  <si>
    <t>**Asfaltbetonio dangos atstatymas į prieš avariją buvusią padėtį (pagal buvusias C1,C2 kategorijos asfaltbetonio dangas iki 2019 01 25 įsakymo Nr. V-16 įsigaliojimo)</t>
  </si>
  <si>
    <t>5.</t>
  </si>
  <si>
    <t xml:space="preserve">*C1  kategorijos asfaltbetonio dangos </t>
  </si>
  <si>
    <t>7 cm storio viršutinė asfaltbetonio danga</t>
  </si>
  <si>
    <t>6.</t>
  </si>
  <si>
    <t xml:space="preserve">*C2  kategorijos asfaltbetonio dangos </t>
  </si>
  <si>
    <t>25 cm skaldos pasluoksnio įrengimas</t>
  </si>
  <si>
    <t>7.</t>
  </si>
  <si>
    <t>**Asfaltbetonio dangos atstatymas į prieš avariją buvusią padėtį (pagal buvusias D1,D2 kategorijos asfaltbetonio dangas iki 2019 01 25 įsakymo Nr. V-16 įsigaliojimo)</t>
  </si>
  <si>
    <t>8 cm storio asfalto pagrindo sluoksnis</t>
  </si>
  <si>
    <t>15 cm skaldos pasluoksnio įrengimas</t>
  </si>
  <si>
    <t>Smėlio pasluoksnio įrengimas (27 cm storio )</t>
  </si>
  <si>
    <t>8.</t>
  </si>
  <si>
    <t xml:space="preserve">*D1  kategorijos asfaltbetonio dangos </t>
  </si>
  <si>
    <t>9.</t>
  </si>
  <si>
    <t xml:space="preserve">*D2   kategorijos asfaltbetonio dangos </t>
  </si>
  <si>
    <t>10.</t>
  </si>
  <si>
    <t>Statinio konstrukcijos stiprumo nustatymas</t>
  </si>
  <si>
    <t>vnt.</t>
  </si>
  <si>
    <t>11.</t>
  </si>
  <si>
    <t>Žvyro dangos atstatymas</t>
  </si>
  <si>
    <t>Žvyro dangos įrengimas (5 cm storio )</t>
  </si>
  <si>
    <t>Smėlio pasluoksnio įrengimas (25 cm storio )</t>
  </si>
  <si>
    <t>12.</t>
  </si>
  <si>
    <t>Šaligatvio plytelių 300´300´60 mm įrengimas, įrengiant pagrindą</t>
  </si>
  <si>
    <t xml:space="preserve">300´300´60 mm betono plytelių klojimas, užtaisant siūles smėliu </t>
  </si>
  <si>
    <t>Smėlio – cemento mišinio 3 cm storio pasluoksnio įrengimas</t>
  </si>
  <si>
    <t>20 cm storio smėlio pagrindo įrengimas</t>
  </si>
  <si>
    <t>Šaligatvio plytelės 300´300´60 mm</t>
  </si>
  <si>
    <t>13.</t>
  </si>
  <si>
    <t>Šaligatvio plytelių 500´500´70 mm įrengimas, įrengiant pagrindą</t>
  </si>
  <si>
    <t xml:space="preserve">500´500´70  mm betono plytelių klojimas, užtaisant siūles smėliu </t>
  </si>
  <si>
    <t>Smėlio – cemento mišinio 3cm  storio pasluoksnio įrengimas</t>
  </si>
  <si>
    <t xml:space="preserve">20 cm storio smėlio pagrindo įrengimas </t>
  </si>
  <si>
    <t>Šaligatvio plytelės 500´500´70 mm</t>
  </si>
  <si>
    <t>14.</t>
  </si>
  <si>
    <t>Šaligatvio plytelių 375´375´70 mm įrengimas, įrengiant pagrindą</t>
  </si>
  <si>
    <t xml:space="preserve">375´375´70 mm betono plytelių klojimas, užtaisant siūles smėliu </t>
  </si>
  <si>
    <t>Šaligatvio plytelės 375´375´70 mm</t>
  </si>
  <si>
    <t>15.</t>
  </si>
  <si>
    <t xml:space="preserve">Betono dangos 
 10 cm storio įrengimas, įrengiant pagrindus
 </t>
  </si>
  <si>
    <t>Betono dangos 10 cm storio įrengimas (su betono kaina)</t>
  </si>
  <si>
    <t>30 cm storio smėlio pasluoksnio  įrengimas</t>
  </si>
  <si>
    <t>16.</t>
  </si>
  <si>
    <t>Natūralios spalvos trinkelių 200x100x60 mm dangos įrengimas transporto eismo vietose, įrengiant pagrindus</t>
  </si>
  <si>
    <t xml:space="preserve">Natūralios spalvos trinkelių dangos įrengimas, kai siūlės užpildomos smėliu </t>
  </si>
  <si>
    <t>Trinkelės 200x100x60 mm</t>
  </si>
  <si>
    <t xml:space="preserve">Smėlio-cemento mišinio 3cm storio pasluoksnio įrengimas </t>
  </si>
  <si>
    <t>10 cm storio skaldos pasluoksnis</t>
  </si>
  <si>
    <t>12 cm storio smėlio pasluoksnio įrengimas</t>
  </si>
  <si>
    <t>17.</t>
  </si>
  <si>
    <t>Natūralios spalvos trinkelių 200x100x50 mm dangos įrengimas šaligatviams, įrengiant pagrindą</t>
  </si>
  <si>
    <t>Natūralios spalvos trinkelių dangos įrengimas, kai siūlės užpildomos smėliu</t>
  </si>
  <si>
    <t>Trinkelės 200x100x50 mm</t>
  </si>
  <si>
    <t>Smėlio-cemento mišinio 3 cm storio pasluoksnio įrengimas</t>
  </si>
  <si>
    <t>10 cm storio pagrindo iš smėlio įrengimas</t>
  </si>
  <si>
    <t>18.</t>
  </si>
  <si>
    <t>Kelio bordiūrų 1000 x 150 x 300 mm atstatymas ant betoninio pagrindo, įskaitant betoninio pagrindo įrengimą</t>
  </si>
  <si>
    <t>19.</t>
  </si>
  <si>
    <t>Vejų bordiūrų 1000 x 80 x 200 mm atstatymas ant smėlio pagrindo</t>
  </si>
  <si>
    <t>20.</t>
  </si>
  <si>
    <t xml:space="preserve">Vejų bordiūrų 1000 x 50 x 250 mm atstatymas ant smėlio pagrindo </t>
  </si>
  <si>
    <t>21.</t>
  </si>
  <si>
    <t xml:space="preserve">Asfalto dangos frezavimas </t>
  </si>
  <si>
    <t>22.</t>
  </si>
  <si>
    <t>Asfalto dangos pjovimas</t>
  </si>
  <si>
    <t>m</t>
  </si>
  <si>
    <t>23.</t>
  </si>
  <si>
    <t>Asfalto dangos išardymas (storis pagal situaciją)</t>
  </si>
  <si>
    <t>24.</t>
  </si>
  <si>
    <t>Asfalto ir statybinio laužo išvežimas (įvertinant grįžtamas medžiagas)</t>
  </si>
  <si>
    <t>t</t>
  </si>
  <si>
    <t>25.</t>
  </si>
  <si>
    <t>26.</t>
  </si>
  <si>
    <t>Iškasos užpylimas smėliu bei pagrindų sutankinimas (su transporto išlaidomis)</t>
  </si>
  <si>
    <t>m³</t>
  </si>
  <si>
    <t>27.</t>
  </si>
  <si>
    <t>Iškasos užpylimas skalda bei pagrindų sutankinimas (su transporto išlaidomis)</t>
  </si>
  <si>
    <t>28.</t>
  </si>
  <si>
    <t>Perdangos su įlietomis lietaus grotelėmis ir g/b žiedo montavimas bei senos demontavimas D700 mm  (be grotelių kainos)</t>
  </si>
  <si>
    <t>29.</t>
  </si>
  <si>
    <t>Perdangos su įlietomis lietaus grotelėmis ir g/b žiedo montavimas bei senos demontavimas D500 mm  (be grotelių kainos)</t>
  </si>
  <si>
    <t>30.</t>
  </si>
  <si>
    <t>Angos iškirtimas dėl pajungimo į liniją, keičiant lietaus grotelių g/b žiedą D 700 mm</t>
  </si>
  <si>
    <t>31.</t>
  </si>
  <si>
    <t>Angos iškirtimas dėl pajungimo į liniją, keičiant lietaus grotelių g/b žiedą D 500 mm</t>
  </si>
  <si>
    <t>32.</t>
  </si>
  <si>
    <t>Šulinio landos paaukštinimas h-5 cm (dangos išardymas, kasimo ir g/b paaukštinimo pakeitimo darbai)</t>
  </si>
  <si>
    <t>33.</t>
  </si>
  <si>
    <t>Šulinio landos paaukštinimas h-10 cm (dangos išardymas, kasimo ir g/b paaukštinimo pakeitimo darbai)</t>
  </si>
  <si>
    <t>34.</t>
  </si>
  <si>
    <t>Šulinio landos paaukštinimas h-15 cm (dangos išardymas, kasimo ir g/b paaukštinimo pakeitimo darbai)</t>
  </si>
  <si>
    <t>35.</t>
  </si>
  <si>
    <t>Šulinio landos paaukštinimas h-20 cm (dangos išardymas, kasimo ir g/b paaukštinimo pakeitimo darbai)</t>
  </si>
  <si>
    <t>36.</t>
  </si>
  <si>
    <t>Šulinio liuko pakeitimas (be liuko kainos)</t>
  </si>
  <si>
    <t>37.</t>
  </si>
  <si>
    <t>Grunto ir esamo užteršto pasluoksnio nukasimas bei išvežimas</t>
  </si>
  <si>
    <t>38.</t>
  </si>
  <si>
    <t>Plytelių dangos ardymas</t>
  </si>
  <si>
    <t>39.</t>
  </si>
  <si>
    <t>Trinkelių dangos ardymas</t>
  </si>
  <si>
    <t>40.</t>
  </si>
  <si>
    <t>Gatvės bortų išardymas</t>
  </si>
  <si>
    <t>41.</t>
  </si>
  <si>
    <t>Vejų bortų išardymas</t>
  </si>
  <si>
    <t>42.</t>
  </si>
  <si>
    <t>Pagrindų džiovinimas klojant asfalbetonio dangą šlapiu laikotarpiu</t>
  </si>
  <si>
    <t>43.</t>
  </si>
  <si>
    <t>44.</t>
  </si>
  <si>
    <t>Vejų atstatymas (10 cm  juodžemio)</t>
  </si>
  <si>
    <t>45.</t>
  </si>
  <si>
    <t>Asfalto dangos įrengimas 6 cm.</t>
  </si>
  <si>
    <t>46.</t>
  </si>
  <si>
    <t>Keičiant asfalto dangos storį, kiekvieną 0,5 cm storio sluoksnio pasikeitimui</t>
  </si>
  <si>
    <t>47.</t>
  </si>
  <si>
    <t>Kelio paviršiaus suprofiliavimas ir sutankinimas</t>
  </si>
  <si>
    <t>48.</t>
  </si>
  <si>
    <t>5 cm storio skaldos pasluoksnio įrengimas nuolydžio suformavimui</t>
  </si>
  <si>
    <t>49.</t>
  </si>
  <si>
    <t>Kelio padengimas frezuotu asfaltu 5 cm  ir sutankinimas (su frezuoto asfalto kaina)</t>
  </si>
  <si>
    <t>50.</t>
  </si>
  <si>
    <t>Frezuoto asfalto lyginimas rankiniu būdu prie bortų ir tvorų</t>
  </si>
  <si>
    <t>51.</t>
  </si>
  <si>
    <t>Asfalto drožlių viršutinio sluoksnio įrengimas ( h=12 cm )</t>
  </si>
  <si>
    <t>52.</t>
  </si>
  <si>
    <t>Kelio dangos iš frezuoto asfalto padengimas emulsija</t>
  </si>
  <si>
    <t>53.</t>
  </si>
  <si>
    <t>Betono dangos ardymas bei išvežimas</t>
  </si>
  <si>
    <t>m3</t>
  </si>
  <si>
    <t>54.</t>
  </si>
  <si>
    <t>Griovių suformavimas prie kelio, dėl vandens nuvedimo</t>
  </si>
  <si>
    <t>55.</t>
  </si>
  <si>
    <t>Dangos atstatymas šaltuoju asfaltu</t>
  </si>
  <si>
    <r>
      <t>15 cm skaldos</t>
    </r>
    <r>
      <rPr>
        <b/>
        <sz val="8"/>
        <rFont val="Times New Roman"/>
        <family val="1"/>
        <charset val="186"/>
      </rPr>
      <t xml:space="preserve"> pasluoksnio</t>
    </r>
    <r>
      <rPr>
        <sz val="8"/>
        <rFont val="Times New Roman"/>
        <family val="1"/>
        <charset val="186"/>
      </rPr>
      <t xml:space="preserve"> įrengimas </t>
    </r>
  </si>
  <si>
    <r>
      <t xml:space="preserve">15 cm storio skaldos </t>
    </r>
    <r>
      <rPr>
        <b/>
        <sz val="8"/>
        <rFont val="Times New Roman"/>
        <family val="1"/>
      </rPr>
      <t>pagrindo</t>
    </r>
    <r>
      <rPr>
        <sz val="8"/>
        <rFont val="Times New Roman"/>
        <family val="1"/>
        <charset val="186"/>
      </rPr>
      <t xml:space="preserve"> rengimas</t>
    </r>
  </si>
  <si>
    <r>
      <t>Plaukiojančio tipo  liuko pakeitimas</t>
    </r>
    <r>
      <rPr>
        <sz val="8"/>
        <rFont val="Times New Roman"/>
        <family val="1"/>
      </rPr>
      <t xml:space="preserve"> (be liuko kainos)</t>
    </r>
  </si>
  <si>
    <t>Pagrindų bandymų matavimai (štampu)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</si>
</sst>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Calibri"/>
      <family val="2"/>
      <charset val="186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top" wrapText="1"/>
    </xf>
    <xf numFmtId="2" fontId="6" fillId="0" borderId="1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E5A4-5C93-446F-B603-9A6137F898A5}">
  <dimension ref="A2:G110"/>
  <sheetViews>
    <sheetView tabSelected="1" workbookViewId="0">
      <selection activeCell="M111" sqref="M111"/>
    </sheetView>
  </sheetViews>
  <sheetFormatPr defaultRowHeight="15" x14ac:dyDescent="0.25"/>
  <cols>
    <col min="1" max="1" width="9.140625" style="4"/>
    <col min="2" max="2" width="23.85546875" style="30" customWidth="1"/>
    <col min="3" max="3" width="33.5703125" style="4" customWidth="1"/>
    <col min="4" max="5" width="9.140625" style="4"/>
    <col min="6" max="6" width="0" style="4" hidden="1" customWidth="1"/>
    <col min="7" max="7" width="9.5703125" style="4" bestFit="1" customWidth="1"/>
    <col min="8" max="16384" width="9.140625" style="4"/>
  </cols>
  <sheetData>
    <row r="2" spans="1:7" ht="15.75" thickBot="1" x14ac:dyDescent="0.3"/>
    <row r="3" spans="1:7" x14ac:dyDescent="0.25">
      <c r="A3" s="31" t="s">
        <v>0</v>
      </c>
      <c r="B3" s="32" t="s">
        <v>1</v>
      </c>
      <c r="C3" s="33"/>
      <c r="D3" s="33" t="s">
        <v>2</v>
      </c>
      <c r="E3" s="34" t="s">
        <v>3</v>
      </c>
      <c r="F3" s="33" t="s">
        <v>4</v>
      </c>
      <c r="G3" s="35" t="s">
        <v>4</v>
      </c>
    </row>
    <row r="4" spans="1:7" ht="18" customHeight="1" x14ac:dyDescent="0.25">
      <c r="A4" s="36"/>
      <c r="B4" s="1"/>
      <c r="C4" s="2"/>
      <c r="D4" s="2"/>
      <c r="E4" s="3"/>
      <c r="F4" s="2"/>
      <c r="G4" s="37"/>
    </row>
    <row r="5" spans="1:7" x14ac:dyDescent="0.25">
      <c r="A5" s="38">
        <v>1</v>
      </c>
      <c r="B5" s="5">
        <v>2</v>
      </c>
      <c r="C5" s="6"/>
      <c r="D5" s="7">
        <v>3</v>
      </c>
      <c r="E5" s="7">
        <v>4</v>
      </c>
      <c r="F5" s="7">
        <v>5</v>
      </c>
      <c r="G5" s="39">
        <v>5</v>
      </c>
    </row>
    <row r="6" spans="1:7" x14ac:dyDescent="0.25">
      <c r="A6" s="40" t="s">
        <v>5</v>
      </c>
      <c r="B6" s="21" t="s">
        <v>6</v>
      </c>
      <c r="C6" s="8" t="s">
        <v>7</v>
      </c>
      <c r="D6" s="9" t="s">
        <v>8</v>
      </c>
      <c r="E6" s="10">
        <v>1000</v>
      </c>
      <c r="F6" s="11">
        <v>12.6</v>
      </c>
      <c r="G6" s="41">
        <f t="shared" ref="G6:G70" si="0">F6*1.14</f>
        <v>14.363999999999999</v>
      </c>
    </row>
    <row r="7" spans="1:7" x14ac:dyDescent="0.25">
      <c r="A7" s="40"/>
      <c r="B7" s="22"/>
      <c r="C7" s="8" t="s">
        <v>9</v>
      </c>
      <c r="D7" s="9" t="s">
        <v>8</v>
      </c>
      <c r="E7" s="10">
        <v>1000</v>
      </c>
      <c r="F7" s="11">
        <v>11.46</v>
      </c>
      <c r="G7" s="41">
        <f t="shared" si="0"/>
        <v>13.064399999999999</v>
      </c>
    </row>
    <row r="8" spans="1:7" x14ac:dyDescent="0.25">
      <c r="A8" s="40"/>
      <c r="B8" s="22"/>
      <c r="C8" s="8" t="s">
        <v>10</v>
      </c>
      <c r="D8" s="9" t="s">
        <v>8</v>
      </c>
      <c r="E8" s="10">
        <v>1000</v>
      </c>
      <c r="F8" s="11">
        <v>18.98</v>
      </c>
      <c r="G8" s="41">
        <f t="shared" si="0"/>
        <v>21.6372</v>
      </c>
    </row>
    <row r="9" spans="1:7" x14ac:dyDescent="0.25">
      <c r="A9" s="40"/>
      <c r="B9" s="22"/>
      <c r="C9" s="8" t="s">
        <v>11</v>
      </c>
      <c r="D9" s="9" t="s">
        <v>8</v>
      </c>
      <c r="E9" s="10">
        <v>1000</v>
      </c>
      <c r="F9" s="11">
        <v>9.49</v>
      </c>
      <c r="G9" s="41">
        <f t="shared" si="0"/>
        <v>10.8186</v>
      </c>
    </row>
    <row r="10" spans="1:7" x14ac:dyDescent="0.25">
      <c r="A10" s="40"/>
      <c r="B10" s="23"/>
      <c r="C10" s="8" t="s">
        <v>12</v>
      </c>
      <c r="D10" s="9" t="s">
        <v>8</v>
      </c>
      <c r="E10" s="10">
        <v>1000</v>
      </c>
      <c r="F10" s="11">
        <v>4.78</v>
      </c>
      <c r="G10" s="41">
        <f t="shared" si="0"/>
        <v>5.4491999999999994</v>
      </c>
    </row>
    <row r="11" spans="1:7" x14ac:dyDescent="0.25">
      <c r="A11" s="40" t="s">
        <v>13</v>
      </c>
      <c r="B11" s="24" t="s">
        <v>14</v>
      </c>
      <c r="C11" s="8" t="s">
        <v>7</v>
      </c>
      <c r="D11" s="9" t="s">
        <v>8</v>
      </c>
      <c r="E11" s="10">
        <v>300</v>
      </c>
      <c r="F11" s="11">
        <v>12.6</v>
      </c>
      <c r="G11" s="41">
        <f t="shared" si="0"/>
        <v>14.363999999999999</v>
      </c>
    </row>
    <row r="12" spans="1:7" x14ac:dyDescent="0.25">
      <c r="A12" s="40"/>
      <c r="B12" s="24"/>
      <c r="C12" s="8" t="s">
        <v>15</v>
      </c>
      <c r="D12" s="9" t="s">
        <v>8</v>
      </c>
      <c r="E12" s="10">
        <v>300</v>
      </c>
      <c r="F12" s="11">
        <v>16.91</v>
      </c>
      <c r="G12" s="41">
        <f t="shared" si="0"/>
        <v>19.2774</v>
      </c>
    </row>
    <row r="13" spans="1:7" x14ac:dyDescent="0.25">
      <c r="A13" s="40"/>
      <c r="B13" s="24"/>
      <c r="C13" s="8" t="s">
        <v>10</v>
      </c>
      <c r="D13" s="9" t="s">
        <v>8</v>
      </c>
      <c r="E13" s="10">
        <v>300</v>
      </c>
      <c r="F13" s="11">
        <v>18.98</v>
      </c>
      <c r="G13" s="41">
        <f t="shared" si="0"/>
        <v>21.6372</v>
      </c>
    </row>
    <row r="14" spans="1:7" x14ac:dyDescent="0.25">
      <c r="A14" s="40"/>
      <c r="B14" s="24"/>
      <c r="C14" s="8" t="s">
        <v>16</v>
      </c>
      <c r="D14" s="9" t="s">
        <v>8</v>
      </c>
      <c r="E14" s="10">
        <v>300</v>
      </c>
      <c r="F14" s="11">
        <v>12.78</v>
      </c>
      <c r="G14" s="41">
        <f t="shared" si="0"/>
        <v>14.569199999999999</v>
      </c>
    </row>
    <row r="15" spans="1:7" x14ac:dyDescent="0.25">
      <c r="A15" s="40"/>
      <c r="B15" s="24"/>
      <c r="C15" s="8" t="s">
        <v>12</v>
      </c>
      <c r="D15" s="9" t="s">
        <v>8</v>
      </c>
      <c r="E15" s="10">
        <v>300</v>
      </c>
      <c r="F15" s="11">
        <v>4.78</v>
      </c>
      <c r="G15" s="41">
        <f t="shared" si="0"/>
        <v>5.4491999999999994</v>
      </c>
    </row>
    <row r="16" spans="1:7" x14ac:dyDescent="0.25">
      <c r="A16" s="42" t="s">
        <v>17</v>
      </c>
      <c r="B16" s="25" t="s">
        <v>18</v>
      </c>
      <c r="C16" s="8" t="s">
        <v>7</v>
      </c>
      <c r="D16" s="9" t="s">
        <v>8</v>
      </c>
      <c r="E16" s="10">
        <v>210</v>
      </c>
      <c r="F16" s="11">
        <v>12.6</v>
      </c>
      <c r="G16" s="41">
        <f t="shared" si="0"/>
        <v>14.363999999999999</v>
      </c>
    </row>
    <row r="17" spans="1:7" x14ac:dyDescent="0.25">
      <c r="A17" s="42"/>
      <c r="B17" s="25"/>
      <c r="C17" s="8" t="s">
        <v>19</v>
      </c>
      <c r="D17" s="9" t="s">
        <v>8</v>
      </c>
      <c r="E17" s="10">
        <v>210</v>
      </c>
      <c r="F17" s="11">
        <v>14.18</v>
      </c>
      <c r="G17" s="41">
        <f t="shared" si="0"/>
        <v>16.165199999999999</v>
      </c>
    </row>
    <row r="18" spans="1:7" x14ac:dyDescent="0.25">
      <c r="A18" s="42"/>
      <c r="B18" s="25"/>
      <c r="C18" s="8" t="s">
        <v>10</v>
      </c>
      <c r="D18" s="9" t="s">
        <v>8</v>
      </c>
      <c r="E18" s="10">
        <v>210</v>
      </c>
      <c r="F18" s="11">
        <v>18.98</v>
      </c>
      <c r="G18" s="41">
        <f t="shared" si="0"/>
        <v>21.6372</v>
      </c>
    </row>
    <row r="19" spans="1:7" x14ac:dyDescent="0.25">
      <c r="A19" s="42"/>
      <c r="B19" s="25"/>
      <c r="C19" s="8" t="s">
        <v>16</v>
      </c>
      <c r="D19" s="9" t="s">
        <v>8</v>
      </c>
      <c r="E19" s="10">
        <v>210</v>
      </c>
      <c r="F19" s="11">
        <v>12.78</v>
      </c>
      <c r="G19" s="41">
        <f t="shared" si="0"/>
        <v>14.569199999999999</v>
      </c>
    </row>
    <row r="20" spans="1:7" x14ac:dyDescent="0.25">
      <c r="A20" s="42"/>
      <c r="B20" s="25"/>
      <c r="C20" s="8" t="s">
        <v>12</v>
      </c>
      <c r="D20" s="9" t="s">
        <v>8</v>
      </c>
      <c r="E20" s="10">
        <v>210</v>
      </c>
      <c r="F20" s="11">
        <v>4.78</v>
      </c>
      <c r="G20" s="41">
        <f t="shared" si="0"/>
        <v>5.4491999999999994</v>
      </c>
    </row>
    <row r="21" spans="1:7" x14ac:dyDescent="0.25">
      <c r="A21" s="40" t="s">
        <v>20</v>
      </c>
      <c r="B21" s="24" t="s">
        <v>21</v>
      </c>
      <c r="C21" s="12" t="s">
        <v>7</v>
      </c>
      <c r="D21" s="9" t="s">
        <v>8</v>
      </c>
      <c r="E21" s="10">
        <v>730</v>
      </c>
      <c r="F21" s="11">
        <v>12.38</v>
      </c>
      <c r="G21" s="41">
        <f t="shared" si="0"/>
        <v>14.113199999999999</v>
      </c>
    </row>
    <row r="22" spans="1:7" x14ac:dyDescent="0.25">
      <c r="A22" s="40"/>
      <c r="B22" s="24"/>
      <c r="C22" s="12" t="s">
        <v>10</v>
      </c>
      <c r="D22" s="9" t="s">
        <v>8</v>
      </c>
      <c r="E22" s="10">
        <v>730</v>
      </c>
      <c r="F22" s="11">
        <v>18.98</v>
      </c>
      <c r="G22" s="41">
        <f t="shared" si="0"/>
        <v>21.6372</v>
      </c>
    </row>
    <row r="23" spans="1:7" x14ac:dyDescent="0.25">
      <c r="A23" s="40"/>
      <c r="B23" s="24"/>
      <c r="C23" s="12" t="s">
        <v>11</v>
      </c>
      <c r="D23" s="9" t="s">
        <v>8</v>
      </c>
      <c r="E23" s="10">
        <v>730</v>
      </c>
      <c r="F23" s="11">
        <v>9.49</v>
      </c>
      <c r="G23" s="41">
        <f t="shared" si="0"/>
        <v>10.8186</v>
      </c>
    </row>
    <row r="24" spans="1:7" x14ac:dyDescent="0.25">
      <c r="A24" s="40"/>
      <c r="B24" s="24"/>
      <c r="C24" s="12" t="s">
        <v>12</v>
      </c>
      <c r="D24" s="9" t="s">
        <v>8</v>
      </c>
      <c r="E24" s="10">
        <v>730</v>
      </c>
      <c r="F24" s="11">
        <v>4.78</v>
      </c>
      <c r="G24" s="41">
        <f t="shared" si="0"/>
        <v>5.4491999999999994</v>
      </c>
    </row>
    <row r="25" spans="1:7" x14ac:dyDescent="0.25">
      <c r="A25" s="40" t="s">
        <v>22</v>
      </c>
      <c r="B25" s="26" t="s">
        <v>23</v>
      </c>
      <c r="C25" s="12" t="s">
        <v>24</v>
      </c>
      <c r="D25" s="9" t="s">
        <v>8</v>
      </c>
      <c r="E25" s="10">
        <v>200</v>
      </c>
      <c r="F25" s="11">
        <v>17.25</v>
      </c>
      <c r="G25" s="41">
        <f t="shared" si="0"/>
        <v>19.664999999999999</v>
      </c>
    </row>
    <row r="26" spans="1:7" x14ac:dyDescent="0.25">
      <c r="A26" s="40"/>
      <c r="B26" s="27"/>
      <c r="C26" s="12" t="s">
        <v>10</v>
      </c>
      <c r="D26" s="9" t="s">
        <v>8</v>
      </c>
      <c r="E26" s="10">
        <v>200</v>
      </c>
      <c r="F26" s="11">
        <v>18.98</v>
      </c>
      <c r="G26" s="41">
        <f t="shared" si="0"/>
        <v>21.6372</v>
      </c>
    </row>
    <row r="27" spans="1:7" x14ac:dyDescent="0.25">
      <c r="A27" s="40"/>
      <c r="B27" s="27"/>
      <c r="C27" s="12" t="s">
        <v>16</v>
      </c>
      <c r="D27" s="9" t="s">
        <v>8</v>
      </c>
      <c r="E27" s="10">
        <v>200</v>
      </c>
      <c r="F27" s="11">
        <v>12.78</v>
      </c>
      <c r="G27" s="41">
        <f t="shared" si="0"/>
        <v>14.569199999999999</v>
      </c>
    </row>
    <row r="28" spans="1:7" x14ac:dyDescent="0.25">
      <c r="A28" s="40"/>
      <c r="B28" s="28"/>
      <c r="C28" s="12" t="s">
        <v>12</v>
      </c>
      <c r="D28" s="9" t="s">
        <v>8</v>
      </c>
      <c r="E28" s="10">
        <v>200</v>
      </c>
      <c r="F28" s="11">
        <v>4.78</v>
      </c>
      <c r="G28" s="41">
        <f t="shared" si="0"/>
        <v>5.4491999999999994</v>
      </c>
    </row>
    <row r="29" spans="1:7" x14ac:dyDescent="0.25">
      <c r="A29" s="40" t="s">
        <v>25</v>
      </c>
      <c r="B29" s="26" t="s">
        <v>26</v>
      </c>
      <c r="C29" s="12" t="s">
        <v>7</v>
      </c>
      <c r="D29" s="9" t="s">
        <v>8</v>
      </c>
      <c r="E29" s="10">
        <v>150</v>
      </c>
      <c r="F29" s="11">
        <v>12.38</v>
      </c>
      <c r="G29" s="41">
        <f t="shared" si="0"/>
        <v>14.113199999999999</v>
      </c>
    </row>
    <row r="30" spans="1:7" x14ac:dyDescent="0.25">
      <c r="A30" s="40"/>
      <c r="B30" s="27"/>
      <c r="C30" s="12" t="s">
        <v>10</v>
      </c>
      <c r="D30" s="9" t="s">
        <v>8</v>
      </c>
      <c r="E30" s="10">
        <v>150</v>
      </c>
      <c r="F30" s="11">
        <v>18.98</v>
      </c>
      <c r="G30" s="41">
        <f t="shared" si="0"/>
        <v>21.6372</v>
      </c>
    </row>
    <row r="31" spans="1:7" x14ac:dyDescent="0.25">
      <c r="A31" s="40"/>
      <c r="B31" s="27"/>
      <c r="C31" s="12" t="s">
        <v>27</v>
      </c>
      <c r="D31" s="9" t="s">
        <v>8</v>
      </c>
      <c r="E31" s="10">
        <v>150</v>
      </c>
      <c r="F31" s="11">
        <v>11.13</v>
      </c>
      <c r="G31" s="41">
        <f t="shared" si="0"/>
        <v>12.6882</v>
      </c>
    </row>
    <row r="32" spans="1:7" x14ac:dyDescent="0.25">
      <c r="A32" s="40"/>
      <c r="B32" s="28"/>
      <c r="C32" s="12" t="s">
        <v>12</v>
      </c>
      <c r="D32" s="9" t="s">
        <v>8</v>
      </c>
      <c r="E32" s="10">
        <v>150</v>
      </c>
      <c r="F32" s="11">
        <v>4.78</v>
      </c>
      <c r="G32" s="41">
        <f t="shared" si="0"/>
        <v>5.4491999999999994</v>
      </c>
    </row>
    <row r="33" spans="1:7" x14ac:dyDescent="0.25">
      <c r="A33" s="40" t="s">
        <v>28</v>
      </c>
      <c r="B33" s="24" t="s">
        <v>29</v>
      </c>
      <c r="C33" s="12" t="s">
        <v>7</v>
      </c>
      <c r="D33" s="9" t="s">
        <v>8</v>
      </c>
      <c r="E33" s="10">
        <v>1150</v>
      </c>
      <c r="F33" s="11">
        <v>12.38</v>
      </c>
      <c r="G33" s="41">
        <f t="shared" si="0"/>
        <v>14.113199999999999</v>
      </c>
    </row>
    <row r="34" spans="1:7" x14ac:dyDescent="0.25">
      <c r="A34" s="40"/>
      <c r="B34" s="24"/>
      <c r="C34" s="12" t="s">
        <v>30</v>
      </c>
      <c r="D34" s="9" t="s">
        <v>8</v>
      </c>
      <c r="E34" s="10">
        <v>1150</v>
      </c>
      <c r="F34" s="11">
        <v>16.420000000000002</v>
      </c>
      <c r="G34" s="41">
        <f t="shared" si="0"/>
        <v>18.718800000000002</v>
      </c>
    </row>
    <row r="35" spans="1:7" x14ac:dyDescent="0.25">
      <c r="A35" s="40"/>
      <c r="B35" s="24"/>
      <c r="C35" s="12" t="s">
        <v>31</v>
      </c>
      <c r="D35" s="9" t="s">
        <v>8</v>
      </c>
      <c r="E35" s="10">
        <v>1150</v>
      </c>
      <c r="F35" s="11">
        <v>7.73</v>
      </c>
      <c r="G35" s="41">
        <f t="shared" si="0"/>
        <v>8.8121999999999989</v>
      </c>
    </row>
    <row r="36" spans="1:7" x14ac:dyDescent="0.25">
      <c r="A36" s="40"/>
      <c r="B36" s="24"/>
      <c r="C36" s="12" t="s">
        <v>32</v>
      </c>
      <c r="D36" s="9" t="s">
        <v>8</v>
      </c>
      <c r="E36" s="10">
        <v>1150</v>
      </c>
      <c r="F36" s="11">
        <v>4.57</v>
      </c>
      <c r="G36" s="41">
        <f t="shared" si="0"/>
        <v>5.2097999999999995</v>
      </c>
    </row>
    <row r="37" spans="1:7" x14ac:dyDescent="0.25">
      <c r="A37" s="43" t="s">
        <v>33</v>
      </c>
      <c r="B37" s="24" t="s">
        <v>34</v>
      </c>
      <c r="C37" s="12" t="s">
        <v>7</v>
      </c>
      <c r="D37" s="9" t="s">
        <v>8</v>
      </c>
      <c r="E37" s="10">
        <v>300</v>
      </c>
      <c r="F37" s="11">
        <v>12.38</v>
      </c>
      <c r="G37" s="41">
        <f t="shared" si="0"/>
        <v>14.113199999999999</v>
      </c>
    </row>
    <row r="38" spans="1:7" x14ac:dyDescent="0.25">
      <c r="A38" s="44"/>
      <c r="B38" s="24"/>
      <c r="C38" s="12" t="s">
        <v>30</v>
      </c>
      <c r="D38" s="9" t="s">
        <v>8</v>
      </c>
      <c r="E38" s="10">
        <v>300</v>
      </c>
      <c r="F38" s="11">
        <v>16.420000000000002</v>
      </c>
      <c r="G38" s="41">
        <f t="shared" si="0"/>
        <v>18.718800000000002</v>
      </c>
    </row>
    <row r="39" spans="1:7" x14ac:dyDescent="0.25">
      <c r="A39" s="44"/>
      <c r="B39" s="24"/>
      <c r="C39" s="12" t="s">
        <v>27</v>
      </c>
      <c r="D39" s="9" t="s">
        <v>8</v>
      </c>
      <c r="E39" s="10">
        <v>300</v>
      </c>
      <c r="F39" s="11">
        <v>11.13</v>
      </c>
      <c r="G39" s="41">
        <f t="shared" si="0"/>
        <v>12.6882</v>
      </c>
    </row>
    <row r="40" spans="1:7" x14ac:dyDescent="0.25">
      <c r="A40" s="45"/>
      <c r="B40" s="24"/>
      <c r="C40" s="12" t="s">
        <v>32</v>
      </c>
      <c r="D40" s="9" t="s">
        <v>8</v>
      </c>
      <c r="E40" s="10">
        <v>300</v>
      </c>
      <c r="F40" s="11">
        <v>4.57</v>
      </c>
      <c r="G40" s="41">
        <f t="shared" si="0"/>
        <v>5.2097999999999995</v>
      </c>
    </row>
    <row r="41" spans="1:7" x14ac:dyDescent="0.25">
      <c r="A41" s="40" t="s">
        <v>35</v>
      </c>
      <c r="B41" s="24" t="s">
        <v>36</v>
      </c>
      <c r="C41" s="12" t="s">
        <v>7</v>
      </c>
      <c r="D41" s="9" t="s">
        <v>8</v>
      </c>
      <c r="E41" s="10">
        <v>100</v>
      </c>
      <c r="F41" s="11">
        <v>12.38</v>
      </c>
      <c r="G41" s="41">
        <f t="shared" si="0"/>
        <v>14.113199999999999</v>
      </c>
    </row>
    <row r="42" spans="1:7" x14ac:dyDescent="0.25">
      <c r="A42" s="40"/>
      <c r="B42" s="24"/>
      <c r="C42" s="12" t="s">
        <v>30</v>
      </c>
      <c r="D42" s="9" t="s">
        <v>8</v>
      </c>
      <c r="E42" s="10">
        <v>100</v>
      </c>
      <c r="F42" s="11">
        <v>16.420000000000002</v>
      </c>
      <c r="G42" s="41">
        <f t="shared" si="0"/>
        <v>18.718800000000002</v>
      </c>
    </row>
    <row r="43" spans="1:7" x14ac:dyDescent="0.25">
      <c r="A43" s="40"/>
      <c r="B43" s="24"/>
      <c r="C43" s="12" t="s">
        <v>27</v>
      </c>
      <c r="D43" s="9" t="s">
        <v>8</v>
      </c>
      <c r="E43" s="10">
        <v>100</v>
      </c>
      <c r="F43" s="11">
        <v>11.13</v>
      </c>
      <c r="G43" s="41">
        <f t="shared" si="0"/>
        <v>12.6882</v>
      </c>
    </row>
    <row r="44" spans="1:7" x14ac:dyDescent="0.25">
      <c r="A44" s="40"/>
      <c r="B44" s="24"/>
      <c r="C44" s="12" t="s">
        <v>32</v>
      </c>
      <c r="D44" s="9" t="s">
        <v>8</v>
      </c>
      <c r="E44" s="10">
        <v>100</v>
      </c>
      <c r="F44" s="11">
        <v>4.57</v>
      </c>
      <c r="G44" s="41">
        <f t="shared" si="0"/>
        <v>5.2097999999999995</v>
      </c>
    </row>
    <row r="45" spans="1:7" x14ac:dyDescent="0.25">
      <c r="A45" s="46" t="s">
        <v>37</v>
      </c>
      <c r="B45" s="13" t="s">
        <v>38</v>
      </c>
      <c r="C45" s="13"/>
      <c r="D45" s="14" t="s">
        <v>39</v>
      </c>
      <c r="E45" s="10">
        <v>125</v>
      </c>
      <c r="F45" s="11">
        <v>90.29</v>
      </c>
      <c r="G45" s="41">
        <f t="shared" si="0"/>
        <v>102.9306</v>
      </c>
    </row>
    <row r="46" spans="1:7" x14ac:dyDescent="0.25">
      <c r="A46" s="40" t="s">
        <v>40</v>
      </c>
      <c r="B46" s="24" t="s">
        <v>41</v>
      </c>
      <c r="C46" s="12" t="s">
        <v>42</v>
      </c>
      <c r="D46" s="9" t="s">
        <v>8</v>
      </c>
      <c r="E46" s="10">
        <v>1400</v>
      </c>
      <c r="F46" s="11">
        <v>2.14</v>
      </c>
      <c r="G46" s="41">
        <f t="shared" si="0"/>
        <v>2.4396</v>
      </c>
    </row>
    <row r="47" spans="1:7" x14ac:dyDescent="0.25">
      <c r="A47" s="40"/>
      <c r="B47" s="24"/>
      <c r="C47" s="12" t="s">
        <v>155</v>
      </c>
      <c r="D47" s="9" t="s">
        <v>8</v>
      </c>
      <c r="E47" s="10">
        <v>1400</v>
      </c>
      <c r="F47" s="11">
        <v>7.73</v>
      </c>
      <c r="G47" s="41">
        <f t="shared" si="0"/>
        <v>8.8121999999999989</v>
      </c>
    </row>
    <row r="48" spans="1:7" x14ac:dyDescent="0.25">
      <c r="A48" s="40"/>
      <c r="B48" s="24"/>
      <c r="C48" s="12" t="s">
        <v>43</v>
      </c>
      <c r="D48" s="9" t="s">
        <v>8</v>
      </c>
      <c r="E48" s="10">
        <v>1400</v>
      </c>
      <c r="F48" s="11">
        <v>4.38</v>
      </c>
      <c r="G48" s="41">
        <f t="shared" si="0"/>
        <v>4.9931999999999999</v>
      </c>
    </row>
    <row r="49" spans="1:7" ht="23.25" x14ac:dyDescent="0.25">
      <c r="A49" s="40" t="s">
        <v>44</v>
      </c>
      <c r="B49" s="24" t="s">
        <v>45</v>
      </c>
      <c r="C49" s="12" t="s">
        <v>46</v>
      </c>
      <c r="D49" s="14" t="s">
        <v>8</v>
      </c>
      <c r="E49" s="14">
        <v>600</v>
      </c>
      <c r="F49" s="15">
        <v>5.57</v>
      </c>
      <c r="G49" s="41">
        <f t="shared" si="0"/>
        <v>6.3498000000000001</v>
      </c>
    </row>
    <row r="50" spans="1:7" ht="23.25" x14ac:dyDescent="0.25">
      <c r="A50" s="40"/>
      <c r="B50" s="24"/>
      <c r="C50" s="12" t="s">
        <v>47</v>
      </c>
      <c r="D50" s="9" t="s">
        <v>8</v>
      </c>
      <c r="E50" s="10">
        <v>600</v>
      </c>
      <c r="F50" s="11">
        <v>3.53</v>
      </c>
      <c r="G50" s="41">
        <f t="shared" si="0"/>
        <v>4.0241999999999996</v>
      </c>
    </row>
    <row r="51" spans="1:7" x14ac:dyDescent="0.25">
      <c r="A51" s="40"/>
      <c r="B51" s="24"/>
      <c r="C51" s="12" t="s">
        <v>48</v>
      </c>
      <c r="D51" s="9" t="s">
        <v>8</v>
      </c>
      <c r="E51" s="10">
        <v>600</v>
      </c>
      <c r="F51" s="11">
        <v>3.3</v>
      </c>
      <c r="G51" s="41">
        <f t="shared" si="0"/>
        <v>3.7619999999999996</v>
      </c>
    </row>
    <row r="52" spans="1:7" x14ac:dyDescent="0.25">
      <c r="A52" s="40"/>
      <c r="B52" s="24"/>
      <c r="C52" s="12" t="s">
        <v>49</v>
      </c>
      <c r="D52" s="9" t="s">
        <v>8</v>
      </c>
      <c r="E52" s="10">
        <v>600</v>
      </c>
      <c r="F52" s="11">
        <v>7.35</v>
      </c>
      <c r="G52" s="41">
        <f t="shared" si="0"/>
        <v>8.3789999999999996</v>
      </c>
    </row>
    <row r="53" spans="1:7" ht="23.25" x14ac:dyDescent="0.25">
      <c r="A53" s="40" t="s">
        <v>50</v>
      </c>
      <c r="B53" s="24" t="s">
        <v>51</v>
      </c>
      <c r="C53" s="12" t="s">
        <v>52</v>
      </c>
      <c r="D53" s="14" t="s">
        <v>8</v>
      </c>
      <c r="E53" s="14">
        <v>400</v>
      </c>
      <c r="F53" s="15">
        <v>6.07</v>
      </c>
      <c r="G53" s="41">
        <f t="shared" si="0"/>
        <v>6.9197999999999995</v>
      </c>
    </row>
    <row r="54" spans="1:7" ht="23.25" x14ac:dyDescent="0.25">
      <c r="A54" s="40"/>
      <c r="B54" s="24"/>
      <c r="C54" s="12" t="s">
        <v>53</v>
      </c>
      <c r="D54" s="9" t="s">
        <v>8</v>
      </c>
      <c r="E54" s="10">
        <v>400</v>
      </c>
      <c r="F54" s="11">
        <v>3.53</v>
      </c>
      <c r="G54" s="41">
        <f t="shared" si="0"/>
        <v>4.0241999999999996</v>
      </c>
    </row>
    <row r="55" spans="1:7" x14ac:dyDescent="0.25">
      <c r="A55" s="40"/>
      <c r="B55" s="24"/>
      <c r="C55" s="12" t="s">
        <v>54</v>
      </c>
      <c r="D55" s="9" t="s">
        <v>8</v>
      </c>
      <c r="E55" s="10">
        <v>400</v>
      </c>
      <c r="F55" s="11">
        <v>3.3</v>
      </c>
      <c r="G55" s="41">
        <f t="shared" si="0"/>
        <v>3.7619999999999996</v>
      </c>
    </row>
    <row r="56" spans="1:7" x14ac:dyDescent="0.25">
      <c r="A56" s="40"/>
      <c r="B56" s="24"/>
      <c r="C56" s="12" t="s">
        <v>55</v>
      </c>
      <c r="D56" s="9" t="s">
        <v>8</v>
      </c>
      <c r="E56" s="10">
        <v>400</v>
      </c>
      <c r="F56" s="11">
        <v>8.4</v>
      </c>
      <c r="G56" s="41">
        <f t="shared" si="0"/>
        <v>9.5759999999999987</v>
      </c>
    </row>
    <row r="57" spans="1:7" ht="23.25" x14ac:dyDescent="0.25">
      <c r="A57" s="40" t="s">
        <v>56</v>
      </c>
      <c r="B57" s="24" t="s">
        <v>57</v>
      </c>
      <c r="C57" s="12" t="s">
        <v>58</v>
      </c>
      <c r="D57" s="14" t="s">
        <v>8</v>
      </c>
      <c r="E57" s="14">
        <v>300</v>
      </c>
      <c r="F57" s="15">
        <v>5.56</v>
      </c>
      <c r="G57" s="41">
        <f t="shared" si="0"/>
        <v>6.3383999999999991</v>
      </c>
    </row>
    <row r="58" spans="1:7" ht="23.25" x14ac:dyDescent="0.25">
      <c r="A58" s="40"/>
      <c r="B58" s="29"/>
      <c r="C58" s="12" t="s">
        <v>53</v>
      </c>
      <c r="D58" s="9" t="s">
        <v>8</v>
      </c>
      <c r="E58" s="10">
        <v>300</v>
      </c>
      <c r="F58" s="11">
        <v>3.53</v>
      </c>
      <c r="G58" s="41">
        <f t="shared" si="0"/>
        <v>4.0241999999999996</v>
      </c>
    </row>
    <row r="59" spans="1:7" x14ac:dyDescent="0.25">
      <c r="A59" s="40"/>
      <c r="B59" s="29"/>
      <c r="C59" s="12" t="s">
        <v>54</v>
      </c>
      <c r="D59" s="9" t="s">
        <v>8</v>
      </c>
      <c r="E59" s="10">
        <v>300</v>
      </c>
      <c r="F59" s="11">
        <v>3.3</v>
      </c>
      <c r="G59" s="41">
        <f t="shared" si="0"/>
        <v>3.7619999999999996</v>
      </c>
    </row>
    <row r="60" spans="1:7" x14ac:dyDescent="0.25">
      <c r="A60" s="40"/>
      <c r="B60" s="29"/>
      <c r="C60" s="12" t="s">
        <v>59</v>
      </c>
      <c r="D60" s="10"/>
      <c r="E60" s="10">
        <v>300</v>
      </c>
      <c r="F60" s="11">
        <v>8.4</v>
      </c>
      <c r="G60" s="41">
        <f t="shared" si="0"/>
        <v>9.5759999999999987</v>
      </c>
    </row>
    <row r="61" spans="1:7" ht="23.25" x14ac:dyDescent="0.25">
      <c r="A61" s="40" t="s">
        <v>60</v>
      </c>
      <c r="B61" s="24" t="s">
        <v>61</v>
      </c>
      <c r="C61" s="12" t="s">
        <v>62</v>
      </c>
      <c r="D61" s="10" t="s">
        <v>8</v>
      </c>
      <c r="E61" s="10">
        <v>500</v>
      </c>
      <c r="F61" s="11">
        <v>9.48</v>
      </c>
      <c r="G61" s="41">
        <f t="shared" si="0"/>
        <v>10.8072</v>
      </c>
    </row>
    <row r="62" spans="1:7" x14ac:dyDescent="0.25">
      <c r="A62" s="40"/>
      <c r="B62" s="24"/>
      <c r="C62" s="12" t="s">
        <v>156</v>
      </c>
      <c r="D62" s="9" t="s">
        <v>8</v>
      </c>
      <c r="E62" s="10">
        <v>500</v>
      </c>
      <c r="F62" s="11">
        <v>7.73</v>
      </c>
      <c r="G62" s="41">
        <f t="shared" si="0"/>
        <v>8.8121999999999989</v>
      </c>
    </row>
    <row r="63" spans="1:7" x14ac:dyDescent="0.25">
      <c r="A63" s="40"/>
      <c r="B63" s="24"/>
      <c r="C63" s="12" t="s">
        <v>63</v>
      </c>
      <c r="D63" s="9" t="s">
        <v>8</v>
      </c>
      <c r="E63" s="10">
        <v>500</v>
      </c>
      <c r="F63" s="11">
        <v>4.63</v>
      </c>
      <c r="G63" s="41">
        <f t="shared" si="0"/>
        <v>5.2781999999999991</v>
      </c>
    </row>
    <row r="64" spans="1:7" ht="23.25" x14ac:dyDescent="0.25">
      <c r="A64" s="40" t="s">
        <v>64</v>
      </c>
      <c r="B64" s="24" t="s">
        <v>65</v>
      </c>
      <c r="C64" s="12" t="s">
        <v>66</v>
      </c>
      <c r="D64" s="14" t="s">
        <v>8</v>
      </c>
      <c r="E64" s="14">
        <v>250</v>
      </c>
      <c r="F64" s="15">
        <v>11.25</v>
      </c>
      <c r="G64" s="41">
        <f t="shared" si="0"/>
        <v>12.824999999999999</v>
      </c>
    </row>
    <row r="65" spans="1:7" x14ac:dyDescent="0.25">
      <c r="A65" s="40"/>
      <c r="B65" s="24"/>
      <c r="C65" s="12" t="s">
        <v>67</v>
      </c>
      <c r="D65" s="9" t="s">
        <v>8</v>
      </c>
      <c r="E65" s="10">
        <v>250</v>
      </c>
      <c r="F65" s="11">
        <v>7.35</v>
      </c>
      <c r="G65" s="41">
        <f t="shared" si="0"/>
        <v>8.3789999999999996</v>
      </c>
    </row>
    <row r="66" spans="1:7" ht="23.25" x14ac:dyDescent="0.25">
      <c r="A66" s="40"/>
      <c r="B66" s="24"/>
      <c r="C66" s="12" t="s">
        <v>68</v>
      </c>
      <c r="D66" s="9" t="s">
        <v>8</v>
      </c>
      <c r="E66" s="10">
        <v>250</v>
      </c>
      <c r="F66" s="11">
        <v>3.53</v>
      </c>
      <c r="G66" s="41">
        <f t="shared" si="0"/>
        <v>4.0241999999999996</v>
      </c>
    </row>
    <row r="67" spans="1:7" x14ac:dyDescent="0.25">
      <c r="A67" s="40"/>
      <c r="B67" s="24"/>
      <c r="C67" s="12" t="s">
        <v>69</v>
      </c>
      <c r="D67" s="9" t="s">
        <v>8</v>
      </c>
      <c r="E67" s="10">
        <v>250</v>
      </c>
      <c r="F67" s="11">
        <v>7.03</v>
      </c>
      <c r="G67" s="41">
        <f t="shared" si="0"/>
        <v>8.0141999999999989</v>
      </c>
    </row>
    <row r="68" spans="1:7" x14ac:dyDescent="0.25">
      <c r="A68" s="40"/>
      <c r="B68" s="24"/>
      <c r="C68" s="12" t="s">
        <v>70</v>
      </c>
      <c r="D68" s="9" t="s">
        <v>8</v>
      </c>
      <c r="E68" s="10">
        <v>250</v>
      </c>
      <c r="F68" s="11">
        <v>2.81</v>
      </c>
      <c r="G68" s="41">
        <f t="shared" si="0"/>
        <v>3.2033999999999998</v>
      </c>
    </row>
    <row r="69" spans="1:7" ht="23.25" x14ac:dyDescent="0.25">
      <c r="A69" s="40" t="s">
        <v>71</v>
      </c>
      <c r="B69" s="24" t="s">
        <v>72</v>
      </c>
      <c r="C69" s="12" t="s">
        <v>73</v>
      </c>
      <c r="D69" s="14" t="s">
        <v>8</v>
      </c>
      <c r="E69" s="14">
        <v>150</v>
      </c>
      <c r="F69" s="15">
        <v>11.25</v>
      </c>
      <c r="G69" s="41">
        <f t="shared" si="0"/>
        <v>12.824999999999999</v>
      </c>
    </row>
    <row r="70" spans="1:7" x14ac:dyDescent="0.25">
      <c r="A70" s="40"/>
      <c r="B70" s="24"/>
      <c r="C70" s="12" t="s">
        <v>74</v>
      </c>
      <c r="D70" s="14" t="s">
        <v>8</v>
      </c>
      <c r="E70" s="14">
        <v>150</v>
      </c>
      <c r="F70" s="15">
        <v>6.83</v>
      </c>
      <c r="G70" s="41">
        <f t="shared" si="0"/>
        <v>7.7861999999999991</v>
      </c>
    </row>
    <row r="71" spans="1:7" ht="23.25" x14ac:dyDescent="0.25">
      <c r="A71" s="40"/>
      <c r="B71" s="24"/>
      <c r="C71" s="12" t="s">
        <v>75</v>
      </c>
      <c r="D71" s="9" t="s">
        <v>8</v>
      </c>
      <c r="E71" s="10">
        <v>150</v>
      </c>
      <c r="F71" s="11">
        <v>3.53</v>
      </c>
      <c r="G71" s="41">
        <f t="shared" ref="G71:G110" si="1">F71*1.14</f>
        <v>4.0241999999999996</v>
      </c>
    </row>
    <row r="72" spans="1:7" x14ac:dyDescent="0.25">
      <c r="A72" s="40"/>
      <c r="B72" s="24"/>
      <c r="C72" s="12" t="s">
        <v>76</v>
      </c>
      <c r="D72" s="14" t="s">
        <v>8</v>
      </c>
      <c r="E72" s="14">
        <v>150</v>
      </c>
      <c r="F72" s="15">
        <v>2.62</v>
      </c>
      <c r="G72" s="41">
        <f t="shared" si="1"/>
        <v>2.9867999999999997</v>
      </c>
    </row>
    <row r="73" spans="1:7" ht="24" customHeight="1" x14ac:dyDescent="0.25">
      <c r="A73" s="46" t="s">
        <v>77</v>
      </c>
      <c r="B73" s="13" t="s">
        <v>78</v>
      </c>
      <c r="C73" s="13"/>
      <c r="D73" s="10" t="s">
        <v>39</v>
      </c>
      <c r="E73" s="10">
        <v>400</v>
      </c>
      <c r="F73" s="11">
        <v>15.84</v>
      </c>
      <c r="G73" s="41">
        <f t="shared" si="1"/>
        <v>18.057599999999997</v>
      </c>
    </row>
    <row r="74" spans="1:7" x14ac:dyDescent="0.25">
      <c r="A74" s="46" t="s">
        <v>79</v>
      </c>
      <c r="B74" s="13" t="s">
        <v>80</v>
      </c>
      <c r="C74" s="13"/>
      <c r="D74" s="10" t="s">
        <v>39</v>
      </c>
      <c r="E74" s="10">
        <v>400</v>
      </c>
      <c r="F74" s="11">
        <v>9.9</v>
      </c>
      <c r="G74" s="41">
        <f t="shared" si="1"/>
        <v>11.286</v>
      </c>
    </row>
    <row r="75" spans="1:7" x14ac:dyDescent="0.25">
      <c r="A75" s="46" t="s">
        <v>81</v>
      </c>
      <c r="B75" s="13" t="s">
        <v>82</v>
      </c>
      <c r="C75" s="13"/>
      <c r="D75" s="10" t="s">
        <v>39</v>
      </c>
      <c r="E75" s="10">
        <v>250</v>
      </c>
      <c r="F75" s="11">
        <v>9.3800000000000008</v>
      </c>
      <c r="G75" s="41">
        <f t="shared" si="1"/>
        <v>10.693199999999999</v>
      </c>
    </row>
    <row r="76" spans="1:7" x14ac:dyDescent="0.25">
      <c r="A76" s="46" t="s">
        <v>83</v>
      </c>
      <c r="B76" s="13" t="s">
        <v>84</v>
      </c>
      <c r="C76" s="13"/>
      <c r="D76" s="10" t="s">
        <v>8</v>
      </c>
      <c r="E76" s="10">
        <v>1500</v>
      </c>
      <c r="F76" s="11">
        <v>3.68</v>
      </c>
      <c r="G76" s="41">
        <f t="shared" si="1"/>
        <v>4.1951999999999998</v>
      </c>
    </row>
    <row r="77" spans="1:7" x14ac:dyDescent="0.25">
      <c r="A77" s="46" t="s">
        <v>85</v>
      </c>
      <c r="B77" s="13" t="s">
        <v>86</v>
      </c>
      <c r="C77" s="13"/>
      <c r="D77" s="10" t="s">
        <v>87</v>
      </c>
      <c r="E77" s="10">
        <v>4500</v>
      </c>
      <c r="F77" s="11">
        <v>1.54</v>
      </c>
      <c r="G77" s="41">
        <f t="shared" si="1"/>
        <v>1.7555999999999998</v>
      </c>
    </row>
    <row r="78" spans="1:7" x14ac:dyDescent="0.25">
      <c r="A78" s="46" t="s">
        <v>88</v>
      </c>
      <c r="B78" s="13" t="s">
        <v>89</v>
      </c>
      <c r="C78" s="13"/>
      <c r="D78" s="10" t="s">
        <v>8</v>
      </c>
      <c r="E78" s="10">
        <v>3230</v>
      </c>
      <c r="F78" s="11">
        <v>7.56</v>
      </c>
      <c r="G78" s="41">
        <f t="shared" si="1"/>
        <v>8.6183999999999994</v>
      </c>
    </row>
    <row r="79" spans="1:7" x14ac:dyDescent="0.25">
      <c r="A79" s="46" t="s">
        <v>90</v>
      </c>
      <c r="B79" s="13" t="s">
        <v>91</v>
      </c>
      <c r="C79" s="13"/>
      <c r="D79" s="10" t="s">
        <v>92</v>
      </c>
      <c r="E79" s="10">
        <v>1000</v>
      </c>
      <c r="F79" s="11">
        <v>9.23</v>
      </c>
      <c r="G79" s="41">
        <f t="shared" si="1"/>
        <v>10.5222</v>
      </c>
    </row>
    <row r="80" spans="1:7" x14ac:dyDescent="0.25">
      <c r="A80" s="46" t="s">
        <v>93</v>
      </c>
      <c r="B80" s="13" t="s">
        <v>157</v>
      </c>
      <c r="C80" s="13"/>
      <c r="D80" s="10" t="s">
        <v>39</v>
      </c>
      <c r="E80" s="10">
        <v>88</v>
      </c>
      <c r="F80" s="11">
        <v>18.64</v>
      </c>
      <c r="G80" s="41">
        <f t="shared" si="1"/>
        <v>21.249599999999997</v>
      </c>
    </row>
    <row r="81" spans="1:7" x14ac:dyDescent="0.25">
      <c r="A81" s="46" t="s">
        <v>94</v>
      </c>
      <c r="B81" s="16" t="s">
        <v>95</v>
      </c>
      <c r="C81" s="17"/>
      <c r="D81" s="10" t="s">
        <v>96</v>
      </c>
      <c r="E81" s="10">
        <v>1000</v>
      </c>
      <c r="F81" s="11">
        <v>26.05</v>
      </c>
      <c r="G81" s="41">
        <f t="shared" si="1"/>
        <v>29.696999999999999</v>
      </c>
    </row>
    <row r="82" spans="1:7" x14ac:dyDescent="0.25">
      <c r="A82" s="46" t="s">
        <v>97</v>
      </c>
      <c r="B82" s="16" t="s">
        <v>98</v>
      </c>
      <c r="C82" s="17"/>
      <c r="D82" s="10" t="s">
        <v>96</v>
      </c>
      <c r="E82" s="10">
        <v>1000</v>
      </c>
      <c r="F82" s="11">
        <v>45.72</v>
      </c>
      <c r="G82" s="41">
        <f t="shared" si="1"/>
        <v>52.120799999999996</v>
      </c>
    </row>
    <row r="83" spans="1:7" ht="24" customHeight="1" x14ac:dyDescent="0.25">
      <c r="A83" s="46" t="s">
        <v>99</v>
      </c>
      <c r="B83" s="13" t="s">
        <v>100</v>
      </c>
      <c r="C83" s="13"/>
      <c r="D83" s="14" t="s">
        <v>39</v>
      </c>
      <c r="E83" s="14">
        <v>140</v>
      </c>
      <c r="F83" s="15">
        <v>198.41</v>
      </c>
      <c r="G83" s="41">
        <f t="shared" si="1"/>
        <v>226.18739999999997</v>
      </c>
    </row>
    <row r="84" spans="1:7" ht="21" customHeight="1" x14ac:dyDescent="0.25">
      <c r="A84" s="46" t="s">
        <v>101</v>
      </c>
      <c r="B84" s="13" t="s">
        <v>102</v>
      </c>
      <c r="C84" s="13"/>
      <c r="D84" s="14" t="s">
        <v>39</v>
      </c>
      <c r="E84" s="14">
        <v>140</v>
      </c>
      <c r="F84" s="15">
        <v>50.47</v>
      </c>
      <c r="G84" s="41">
        <f t="shared" si="1"/>
        <v>57.535799999999995</v>
      </c>
    </row>
    <row r="85" spans="1:7" x14ac:dyDescent="0.25">
      <c r="A85" s="46" t="s">
        <v>103</v>
      </c>
      <c r="B85" s="13" t="s">
        <v>104</v>
      </c>
      <c r="C85" s="13"/>
      <c r="D85" s="14" t="s">
        <v>39</v>
      </c>
      <c r="E85" s="14">
        <v>140</v>
      </c>
      <c r="F85" s="15">
        <v>45.75</v>
      </c>
      <c r="G85" s="41">
        <f t="shared" si="1"/>
        <v>52.154999999999994</v>
      </c>
    </row>
    <row r="86" spans="1:7" x14ac:dyDescent="0.25">
      <c r="A86" s="46" t="s">
        <v>105</v>
      </c>
      <c r="B86" s="13" t="s">
        <v>106</v>
      </c>
      <c r="C86" s="13"/>
      <c r="D86" s="14" t="s">
        <v>39</v>
      </c>
      <c r="E86" s="14">
        <v>140</v>
      </c>
      <c r="F86" s="15">
        <v>30.3</v>
      </c>
      <c r="G86" s="41">
        <f t="shared" si="1"/>
        <v>34.541999999999994</v>
      </c>
    </row>
    <row r="87" spans="1:7" ht="22.5" customHeight="1" x14ac:dyDescent="0.25">
      <c r="A87" s="46" t="s">
        <v>107</v>
      </c>
      <c r="B87" s="13" t="s">
        <v>108</v>
      </c>
      <c r="C87" s="13"/>
      <c r="D87" s="14" t="s">
        <v>39</v>
      </c>
      <c r="E87" s="14">
        <v>140</v>
      </c>
      <c r="F87" s="15">
        <v>40.17</v>
      </c>
      <c r="G87" s="41">
        <f t="shared" si="1"/>
        <v>45.793799999999997</v>
      </c>
    </row>
    <row r="88" spans="1:7" ht="24.75" customHeight="1" x14ac:dyDescent="0.25">
      <c r="A88" s="46" t="s">
        <v>109</v>
      </c>
      <c r="B88" s="13" t="s">
        <v>110</v>
      </c>
      <c r="C88" s="13"/>
      <c r="D88" s="14" t="s">
        <v>39</v>
      </c>
      <c r="E88" s="14">
        <v>110</v>
      </c>
      <c r="F88" s="15">
        <v>42.27</v>
      </c>
      <c r="G88" s="41">
        <f t="shared" si="1"/>
        <v>48.187800000000003</v>
      </c>
    </row>
    <row r="89" spans="1:7" ht="22.5" customHeight="1" x14ac:dyDescent="0.25">
      <c r="A89" s="46" t="s">
        <v>111</v>
      </c>
      <c r="B89" s="13" t="s">
        <v>112</v>
      </c>
      <c r="C89" s="13"/>
      <c r="D89" s="14" t="s">
        <v>39</v>
      </c>
      <c r="E89" s="14">
        <v>110</v>
      </c>
      <c r="F89" s="15">
        <v>45.42</v>
      </c>
      <c r="G89" s="41">
        <f t="shared" si="1"/>
        <v>51.778799999999997</v>
      </c>
    </row>
    <row r="90" spans="1:7" ht="21.75" customHeight="1" x14ac:dyDescent="0.25">
      <c r="A90" s="46" t="s">
        <v>113</v>
      </c>
      <c r="B90" s="13" t="s">
        <v>114</v>
      </c>
      <c r="C90" s="13"/>
      <c r="D90" s="14" t="s">
        <v>39</v>
      </c>
      <c r="E90" s="14">
        <v>110</v>
      </c>
      <c r="F90" s="15">
        <v>47.52</v>
      </c>
      <c r="G90" s="41">
        <f t="shared" si="1"/>
        <v>54.172800000000002</v>
      </c>
    </row>
    <row r="91" spans="1:7" x14ac:dyDescent="0.25">
      <c r="A91" s="46" t="s">
        <v>115</v>
      </c>
      <c r="B91" s="13" t="s">
        <v>116</v>
      </c>
      <c r="C91" s="13"/>
      <c r="D91" s="10" t="s">
        <v>39</v>
      </c>
      <c r="E91" s="10">
        <v>110</v>
      </c>
      <c r="F91" s="11">
        <v>7.96</v>
      </c>
      <c r="G91" s="41">
        <f t="shared" si="1"/>
        <v>9.0743999999999989</v>
      </c>
    </row>
    <row r="92" spans="1:7" x14ac:dyDescent="0.25">
      <c r="A92" s="46" t="s">
        <v>117</v>
      </c>
      <c r="B92" s="13" t="s">
        <v>118</v>
      </c>
      <c r="C92" s="13"/>
      <c r="D92" s="10" t="s">
        <v>96</v>
      </c>
      <c r="E92" s="10">
        <v>1000</v>
      </c>
      <c r="F92" s="11">
        <v>12.07</v>
      </c>
      <c r="G92" s="41">
        <f t="shared" si="1"/>
        <v>13.759799999999998</v>
      </c>
    </row>
    <row r="93" spans="1:7" x14ac:dyDescent="0.25">
      <c r="A93" s="46" t="s">
        <v>119</v>
      </c>
      <c r="B93" s="13" t="s">
        <v>120</v>
      </c>
      <c r="C93" s="13"/>
      <c r="D93" s="10" t="s">
        <v>8</v>
      </c>
      <c r="E93" s="10">
        <v>200</v>
      </c>
      <c r="F93" s="11">
        <v>1.1399999999999999</v>
      </c>
      <c r="G93" s="41">
        <f t="shared" si="1"/>
        <v>1.2995999999999999</v>
      </c>
    </row>
    <row r="94" spans="1:7" x14ac:dyDescent="0.25">
      <c r="A94" s="46" t="s">
        <v>121</v>
      </c>
      <c r="B94" s="13" t="s">
        <v>122</v>
      </c>
      <c r="C94" s="13"/>
      <c r="D94" s="10" t="s">
        <v>8</v>
      </c>
      <c r="E94" s="10">
        <v>100</v>
      </c>
      <c r="F94" s="11">
        <v>2.54</v>
      </c>
      <c r="G94" s="41">
        <f t="shared" si="1"/>
        <v>2.8956</v>
      </c>
    </row>
    <row r="95" spans="1:7" x14ac:dyDescent="0.25">
      <c r="A95" s="46" t="s">
        <v>123</v>
      </c>
      <c r="B95" s="13" t="s">
        <v>124</v>
      </c>
      <c r="C95" s="13"/>
      <c r="D95" s="10" t="s">
        <v>87</v>
      </c>
      <c r="E95" s="10">
        <v>200</v>
      </c>
      <c r="F95" s="11">
        <v>3.96</v>
      </c>
      <c r="G95" s="41">
        <f t="shared" si="1"/>
        <v>4.5143999999999993</v>
      </c>
    </row>
    <row r="96" spans="1:7" x14ac:dyDescent="0.25">
      <c r="A96" s="46" t="s">
        <v>125</v>
      </c>
      <c r="B96" s="13" t="s">
        <v>126</v>
      </c>
      <c r="C96" s="13"/>
      <c r="D96" s="10" t="s">
        <v>87</v>
      </c>
      <c r="E96" s="10">
        <v>200</v>
      </c>
      <c r="F96" s="11">
        <v>2.12</v>
      </c>
      <c r="G96" s="41">
        <f t="shared" si="1"/>
        <v>2.4167999999999998</v>
      </c>
    </row>
    <row r="97" spans="1:7" x14ac:dyDescent="0.25">
      <c r="A97" s="46" t="s">
        <v>127</v>
      </c>
      <c r="B97" s="13" t="s">
        <v>128</v>
      </c>
      <c r="C97" s="13"/>
      <c r="D97" s="10" t="s">
        <v>8</v>
      </c>
      <c r="E97" s="10">
        <v>100</v>
      </c>
      <c r="F97" s="11">
        <v>0.28999999999999998</v>
      </c>
      <c r="G97" s="41">
        <f t="shared" si="1"/>
        <v>0.33059999999999995</v>
      </c>
    </row>
    <row r="98" spans="1:7" x14ac:dyDescent="0.25">
      <c r="A98" s="46" t="s">
        <v>129</v>
      </c>
      <c r="B98" s="50" t="s">
        <v>158</v>
      </c>
      <c r="C98" s="50"/>
      <c r="D98" s="10" t="s">
        <v>39</v>
      </c>
      <c r="E98" s="10">
        <v>100</v>
      </c>
      <c r="F98" s="11">
        <v>15.76</v>
      </c>
      <c r="G98" s="41">
        <f t="shared" si="1"/>
        <v>17.966399999999997</v>
      </c>
    </row>
    <row r="99" spans="1:7" x14ac:dyDescent="0.25">
      <c r="A99" s="46" t="s">
        <v>130</v>
      </c>
      <c r="B99" s="13" t="s">
        <v>131</v>
      </c>
      <c r="C99" s="13"/>
      <c r="D99" s="10" t="s">
        <v>8</v>
      </c>
      <c r="E99" s="10">
        <v>250</v>
      </c>
      <c r="F99" s="11">
        <v>4.01</v>
      </c>
      <c r="G99" s="41">
        <f t="shared" si="1"/>
        <v>4.5713999999999997</v>
      </c>
    </row>
    <row r="100" spans="1:7" x14ac:dyDescent="0.25">
      <c r="A100" s="46" t="s">
        <v>132</v>
      </c>
      <c r="B100" s="13" t="s">
        <v>133</v>
      </c>
      <c r="C100" s="13"/>
      <c r="D100" s="10" t="s">
        <v>8</v>
      </c>
      <c r="E100" s="10">
        <v>1400</v>
      </c>
      <c r="F100" s="11">
        <v>14.88</v>
      </c>
      <c r="G100" s="41">
        <f t="shared" si="1"/>
        <v>16.963200000000001</v>
      </c>
    </row>
    <row r="101" spans="1:7" x14ac:dyDescent="0.25">
      <c r="A101" s="46" t="s">
        <v>134</v>
      </c>
      <c r="B101" s="13" t="s">
        <v>135</v>
      </c>
      <c r="C101" s="13"/>
      <c r="D101" s="10" t="s">
        <v>8</v>
      </c>
      <c r="E101" s="10">
        <v>300</v>
      </c>
      <c r="F101" s="11">
        <v>1.4</v>
      </c>
      <c r="G101" s="41">
        <f t="shared" si="1"/>
        <v>1.5959999999999999</v>
      </c>
    </row>
    <row r="102" spans="1:7" x14ac:dyDescent="0.25">
      <c r="A102" s="46" t="s">
        <v>136</v>
      </c>
      <c r="B102" s="13" t="s">
        <v>137</v>
      </c>
      <c r="C102" s="13"/>
      <c r="D102" s="10" t="s">
        <v>8</v>
      </c>
      <c r="E102" s="10">
        <v>200</v>
      </c>
      <c r="F102" s="11">
        <v>0.18</v>
      </c>
      <c r="G102" s="41">
        <f t="shared" si="1"/>
        <v>0.20519999999999997</v>
      </c>
    </row>
    <row r="103" spans="1:7" x14ac:dyDescent="0.25">
      <c r="A103" s="46" t="s">
        <v>138</v>
      </c>
      <c r="B103" s="13" t="s">
        <v>139</v>
      </c>
      <c r="C103" s="13"/>
      <c r="D103" s="10" t="s">
        <v>8</v>
      </c>
      <c r="E103" s="10">
        <v>100</v>
      </c>
      <c r="F103" s="11">
        <v>2.41</v>
      </c>
      <c r="G103" s="41">
        <f t="shared" si="1"/>
        <v>2.7473999999999998</v>
      </c>
    </row>
    <row r="104" spans="1:7" x14ac:dyDescent="0.25">
      <c r="A104" s="46" t="s">
        <v>140</v>
      </c>
      <c r="B104" s="13" t="s">
        <v>141</v>
      </c>
      <c r="C104" s="13"/>
      <c r="D104" s="10" t="s">
        <v>8</v>
      </c>
      <c r="E104" s="10">
        <v>300</v>
      </c>
      <c r="F104" s="11">
        <v>1.78</v>
      </c>
      <c r="G104" s="41">
        <f t="shared" si="1"/>
        <v>2.0291999999999999</v>
      </c>
    </row>
    <row r="105" spans="1:7" x14ac:dyDescent="0.25">
      <c r="A105" s="46" t="s">
        <v>142</v>
      </c>
      <c r="B105" s="13" t="s">
        <v>143</v>
      </c>
      <c r="C105" s="13"/>
      <c r="D105" s="10" t="s">
        <v>8</v>
      </c>
      <c r="E105" s="10">
        <v>77</v>
      </c>
      <c r="F105" s="11">
        <v>2.87</v>
      </c>
      <c r="G105" s="41">
        <f t="shared" si="1"/>
        <v>3.2717999999999998</v>
      </c>
    </row>
    <row r="106" spans="1:7" x14ac:dyDescent="0.25">
      <c r="A106" s="46" t="s">
        <v>144</v>
      </c>
      <c r="B106" s="13" t="s">
        <v>145</v>
      </c>
      <c r="C106" s="13"/>
      <c r="D106" s="10" t="s">
        <v>8</v>
      </c>
      <c r="E106" s="10">
        <v>150</v>
      </c>
      <c r="F106" s="11">
        <v>3.45</v>
      </c>
      <c r="G106" s="41">
        <f t="shared" si="1"/>
        <v>3.9329999999999998</v>
      </c>
    </row>
    <row r="107" spans="1:7" x14ac:dyDescent="0.25">
      <c r="A107" s="46" t="s">
        <v>146</v>
      </c>
      <c r="B107" s="13" t="s">
        <v>147</v>
      </c>
      <c r="C107" s="13"/>
      <c r="D107" s="10" t="s">
        <v>8</v>
      </c>
      <c r="E107" s="10">
        <v>75</v>
      </c>
      <c r="F107" s="11">
        <v>0.24</v>
      </c>
      <c r="G107" s="41">
        <f t="shared" si="1"/>
        <v>0.27359999999999995</v>
      </c>
    </row>
    <row r="108" spans="1:7" x14ac:dyDescent="0.25">
      <c r="A108" s="46" t="s">
        <v>148</v>
      </c>
      <c r="B108" s="13" t="s">
        <v>149</v>
      </c>
      <c r="C108" s="13"/>
      <c r="D108" s="10" t="s">
        <v>150</v>
      </c>
      <c r="E108" s="10">
        <v>77</v>
      </c>
      <c r="F108" s="11">
        <v>40.9</v>
      </c>
      <c r="G108" s="41">
        <f t="shared" si="1"/>
        <v>46.625999999999998</v>
      </c>
    </row>
    <row r="109" spans="1:7" x14ac:dyDescent="0.25">
      <c r="A109" s="46" t="s">
        <v>151</v>
      </c>
      <c r="B109" s="13" t="s">
        <v>152</v>
      </c>
      <c r="C109" s="13"/>
      <c r="D109" s="10" t="s">
        <v>150</v>
      </c>
      <c r="E109" s="10">
        <v>250</v>
      </c>
      <c r="F109" s="11">
        <v>2.94</v>
      </c>
      <c r="G109" s="41">
        <f t="shared" si="1"/>
        <v>3.3515999999999995</v>
      </c>
    </row>
    <row r="110" spans="1:7" ht="15.75" thickBot="1" x14ac:dyDescent="0.3">
      <c r="A110" s="47" t="s">
        <v>153</v>
      </c>
      <c r="B110" s="18" t="s">
        <v>154</v>
      </c>
      <c r="C110" s="18"/>
      <c r="D110" s="19" t="s">
        <v>96</v>
      </c>
      <c r="E110" s="20">
        <v>246</v>
      </c>
      <c r="F110" s="48">
        <v>218.04</v>
      </c>
      <c r="G110" s="49">
        <f t="shared" si="1"/>
        <v>248.56559999999996</v>
      </c>
    </row>
  </sheetData>
  <mergeCells count="78">
    <mergeCell ref="B107:C107"/>
    <mergeCell ref="B108:C108"/>
    <mergeCell ref="B109:C109"/>
    <mergeCell ref="B110:C110"/>
    <mergeCell ref="G3:G4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A69:A72"/>
    <mergeCell ref="B69:B72"/>
    <mergeCell ref="B73:C73"/>
    <mergeCell ref="B74:C74"/>
    <mergeCell ref="B75:C75"/>
    <mergeCell ref="B76:C76"/>
    <mergeCell ref="A57:A60"/>
    <mergeCell ref="B57:B60"/>
    <mergeCell ref="A61:A63"/>
    <mergeCell ref="B61:B63"/>
    <mergeCell ref="A64:A68"/>
    <mergeCell ref="B64:B68"/>
    <mergeCell ref="B45:C45"/>
    <mergeCell ref="A46:A48"/>
    <mergeCell ref="B46:B48"/>
    <mergeCell ref="A49:A52"/>
    <mergeCell ref="B49:B52"/>
    <mergeCell ref="A53:A56"/>
    <mergeCell ref="B53:B56"/>
    <mergeCell ref="A33:A36"/>
    <mergeCell ref="B33:B36"/>
    <mergeCell ref="A37:A40"/>
    <mergeCell ref="B37:B40"/>
    <mergeCell ref="A41:A44"/>
    <mergeCell ref="B41:B44"/>
    <mergeCell ref="A21:A24"/>
    <mergeCell ref="B21:B24"/>
    <mergeCell ref="A25:A28"/>
    <mergeCell ref="B25:B28"/>
    <mergeCell ref="A29:A32"/>
    <mergeCell ref="B29:B32"/>
    <mergeCell ref="A6:A10"/>
    <mergeCell ref="B6:B10"/>
    <mergeCell ref="A11:A15"/>
    <mergeCell ref="B11:B15"/>
    <mergeCell ref="A16:A20"/>
    <mergeCell ref="B16:B20"/>
    <mergeCell ref="A3:A4"/>
    <mergeCell ref="B3:C4"/>
    <mergeCell ref="D3:D4"/>
    <mergeCell ref="E3:E4"/>
    <mergeCell ref="F3:F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Račkauskė</dc:creator>
  <cp:lastModifiedBy>Jolanta Račkauskė</cp:lastModifiedBy>
  <dcterms:created xsi:type="dcterms:W3CDTF">2022-05-25T04:24:15Z</dcterms:created>
  <dcterms:modified xsi:type="dcterms:W3CDTF">2022-05-25T04:46:19Z</dcterms:modified>
</cp:coreProperties>
</file>