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Taiklu sutartys\"/>
    </mc:Choice>
  </mc:AlternateContent>
  <xr:revisionPtr revIDLastSave="0" documentId="13_ncr:1_{F170DFAA-686F-4BB0-AE4A-DB49131AAFE6}" xr6:coauthVersionLast="47" xr6:coauthVersionMax="47" xr10:uidLastSave="{00000000-0000-0000-0000-000000000000}"/>
  <bookViews>
    <workbookView xWindow="-108" yWindow="-108" windowWidth="23256" windowHeight="12576" tabRatio="959" xr2:uid="{00000000-000D-0000-FFFF-FFFF00000000}"/>
  </bookViews>
  <sheets>
    <sheet name="Pasiūlymo forma 3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2" i="3" l="1"/>
  <c r="F51" i="3"/>
  <c r="F50" i="3"/>
  <c r="F49" i="3"/>
  <c r="F48" i="3"/>
  <c r="F37" i="3"/>
  <c r="F36" i="3"/>
  <c r="F35" i="3"/>
  <c r="F34" i="3"/>
  <c r="F53" i="3" l="1"/>
  <c r="F55" i="3" s="1"/>
  <c r="F38" i="3"/>
  <c r="F40" i="3" s="1"/>
</calcChain>
</file>

<file path=xl/sharedStrings.xml><?xml version="1.0" encoding="utf-8"?>
<sst xmlns="http://schemas.openxmlformats.org/spreadsheetml/2006/main" count="117" uniqueCount="88">
  <si>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</si>
  <si>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</si>
  <si>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</si>
  <si>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</si>
  <si>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</si>
  <si>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</si>
  <si>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</si>
  <si>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</si>
  <si>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</si>
  <si>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</si>
  <si>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</si>
  <si>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</si>
  <si>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</si>
  <si>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</si>
  <si>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</si>
  <si>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</si>
  <si>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</si>
  <si>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</si>
  <si>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</si>
  <si>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</si>
  <si>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</si>
  <si>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</si>
  <si>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</si>
  <si>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</si>
  <si>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</si>
  <si>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</si>
  <si>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</si>
  <si>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</si>
  <si>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</si>
  <si>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</si>
  <si>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</si>
  <si>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</si>
  <si>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</si>
  <si>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</si>
  <si>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</si>
  <si>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</si>
  <si>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</si>
  <si>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</si>
  <si>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</si>
  <si>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Šulinio žiedas, D-700, H1000, sien. 
storis 70 mm</t>
  </si>
  <si>
    <t>Šulinio žiedas, D-700, H500, sien.
 storis 70 mm</t>
  </si>
  <si>
    <t>Šulinio žiedas, D-1000, H1000, sien.
 storis 90 mm</t>
  </si>
  <si>
    <t>Šulinio žiedas, D-1000, H500, sien. 
storis 90 mm</t>
  </si>
  <si>
    <t>6. TRANSPORTAVIMO KAINA:</t>
  </si>
  <si>
    <t>2 lentelė</t>
  </si>
  <si>
    <t>Vieneto kaina (įkainis), 
Eur be PVM 3*</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</si>
  <si>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</si>
  <si>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</si>
  <si>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</si>
  <si>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</si>
  <si>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</si>
  <si>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</si>
  <si>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</si>
  <si>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</si>
  <si>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</si>
  <si>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</si>
  <si>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</si>
  <si>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</si>
  <si>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</si>
  <si>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</si>
  <si>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</si>
  <si>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</si>
  <si>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</si>
  <si>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</si>
  <si>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</si>
  <si>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</si>
  <si>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</si>
  <si>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</si>
  <si>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</si>
  <si>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</si>
  <si>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</si>
  <si>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</si>
  <si>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</si>
  <si>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</si>
  <si>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</si>
  <si>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</si>
  <si>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</si>
  <si>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</si>
  <si>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</si>
  <si>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</si>
  <si>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</si>
  <si>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</si>
  <si>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</si>
  <si>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</si>
  <si>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</si>
  <si>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</si>
  <si>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t>17 pirkimo objekto daliai
Betono gaminiai – šulinių žiedai Šiaurės regionui</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</si>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</sst>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4" fillId="0" borderId="0"/>
    <xf numFmtId="0" fontId="9" fillId="0" borderId="0"/>
    <xf numFmtId="0" fontId="11" fillId="0" borderId="0"/>
  </cellStyleXfs>
  <cellXfs count="117">
    <xf numFmtId="0" fontId="0" fillId="0" borderId="0" xfId="0"/>
    <xf numFmtId="0" fontId="5" fillId="0" borderId="0" xfId="0" applyFont="1"/>
    <xf numFmtId="0" fontId="8" fillId="0" borderId="0" xfId="0" applyFont="1"/>
    <xf numFmtId="0" fontId="8" fillId="0" borderId="0" xfId="0" applyFont="1" applyAlignment="1">
      <alignment horizontal="center"/>
    </xf>
    <xf numFmtId="0" fontId="0" fillId="0" borderId="0" xfId="0" applyAlignment="1">
      <alignment horizontal="center"/>
    </xf>
    <xf numFmtId="0" fontId="3" fillId="0" borderId="0" xfId="0" applyFont="1"/>
    <xf numFmtId="0" fontId="17" fillId="0" borderId="0" xfId="0" applyFont="1" applyAlignment="1">
      <alignment horizontal="left" wrapText="1"/>
    </xf>
    <xf numFmtId="0" fontId="12"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wrapText="1"/>
      <protection locked="0"/>
    </xf>
    <xf numFmtId="0" fontId="12" fillId="4" borderId="1" xfId="0" applyFont="1" applyFill="1" applyBorder="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21" fillId="0" borderId="0" xfId="0" applyFont="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2" fontId="21" fillId="0" borderId="1" xfId="0" applyNumberFormat="1" applyFont="1" applyBorder="1" applyAlignment="1" applyProtection="1">
      <alignment horizontal="center" vertical="center" wrapText="1"/>
      <protection locked="0"/>
    </xf>
    <xf numFmtId="9" fontId="21" fillId="4" borderId="7" xfId="0" applyNumberFormat="1" applyFont="1" applyFill="1" applyBorder="1" applyAlignment="1" applyProtection="1">
      <alignment horizontal="center" wrapText="1"/>
      <protection locked="0"/>
    </xf>
    <xf numFmtId="4" fontId="21" fillId="0" borderId="1" xfId="0" applyNumberFormat="1" applyFont="1" applyBorder="1" applyAlignment="1" applyProtection="1">
      <alignment horizontal="center" wrapText="1"/>
      <protection locked="0"/>
    </xf>
    <xf numFmtId="2" fontId="23" fillId="3" borderId="2"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1" xfId="0" applyFont="1" applyBorder="1" applyAlignment="1">
      <alignment horizontal="center"/>
    </xf>
    <xf numFmtId="2" fontId="23" fillId="0" borderId="1" xfId="0" applyNumberFormat="1" applyFont="1" applyBorder="1" applyAlignment="1">
      <alignment horizontal="center" vertical="center"/>
    </xf>
    <xf numFmtId="0" fontId="23" fillId="2" borderId="1" xfId="0" applyFont="1" applyFill="1" applyBorder="1" applyAlignment="1">
      <alignment horizontal="center"/>
    </xf>
    <xf numFmtId="0" fontId="7" fillId="2" borderId="1" xfId="0" applyFont="1" applyFill="1" applyBorder="1" applyAlignment="1">
      <alignment horizontal="center"/>
    </xf>
    <xf numFmtId="0" fontId="27" fillId="0" borderId="1" xfId="0" applyFont="1" applyBorder="1" applyAlignment="1">
      <alignment horizontal="left" wrapText="1"/>
    </xf>
    <xf numFmtId="0" fontId="2" fillId="0" borderId="0" xfId="0" applyFont="1"/>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1" fillId="0" borderId="0" xfId="0" applyFont="1"/>
    <xf numFmtId="0" fontId="23" fillId="0" borderId="1" xfId="0" applyFont="1" applyBorder="1" applyAlignment="1">
      <alignment horizontal="left" wrapText="1"/>
    </xf>
    <xf numFmtId="0" fontId="28" fillId="0" borderId="0" xfId="0" applyFont="1" applyAlignment="1" applyProtection="1">
      <alignment horizontal="left" wrapText="1"/>
      <protection locked="0"/>
    </xf>
    <xf numFmtId="0" fontId="30" fillId="0" borderId="0" xfId="0" applyFont="1" applyAlignment="1">
      <alignment horizontal="left" wrapText="1"/>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5" xfId="0" applyNumberFormat="1" applyFont="1" applyBorder="1" applyAlignment="1" applyProtection="1">
      <alignment horizontal="left" vertical="center" wrapText="1"/>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1" fontId="12" fillId="0" borderId="1" xfId="0" applyNumberFormat="1" applyFont="1" applyBorder="1" applyAlignment="1" applyProtection="1">
      <alignment horizontal="center" vertical="center"/>
      <protection locked="0"/>
    </xf>
    <xf numFmtId="0" fontId="0" fillId="0" borderId="0" xfId="0" applyAlignment="1">
      <alignment vertical="center"/>
    </xf>
    <xf numFmtId="0" fontId="12" fillId="0" borderId="0" xfId="0" applyFont="1" applyProtection="1">
      <protection locked="0"/>
    </xf>
    <xf numFmtId="0" fontId="12" fillId="4" borderId="5" xfId="0" applyFont="1" applyFill="1" applyBorder="1" applyProtection="1">
      <protection locked="0"/>
    </xf>
    <xf numFmtId="0" fontId="12"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12" fillId="0" borderId="3" xfId="0" applyFont="1" applyBorder="1" applyAlignment="1" applyProtection="1">
      <alignment horizontal="center" wrapText="1"/>
      <protection locked="0"/>
    </xf>
    <xf numFmtId="0" fontId="0" fillId="0" borderId="4" xfId="0" applyBorder="1" applyAlignment="1">
      <alignment horizontal="center" wrapText="1"/>
    </xf>
    <xf numFmtId="0" fontId="0" fillId="0" borderId="2" xfId="0" applyBorder="1" applyAlignment="1">
      <alignment horizontal="center" wrapText="1"/>
    </xf>
    <xf numFmtId="0" fontId="12"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6" fillId="0" borderId="0" xfId="0" applyFont="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6" fillId="0" borderId="5" xfId="0" applyFont="1" applyBorder="1" applyAlignment="1" applyProtection="1">
      <alignment horizontal="left" wrapText="1"/>
      <protection locked="0"/>
    </xf>
    <xf numFmtId="0" fontId="10" fillId="0" borderId="5" xfId="0" applyFont="1" applyBorder="1" applyAlignment="1">
      <alignment wrapText="1"/>
    </xf>
    <xf numFmtId="0" fontId="7"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12" fillId="0" borderId="0" xfId="0" applyFont="1" applyAlignment="1" applyProtection="1">
      <alignment horizontal="right" vertical="center"/>
      <protection locked="0"/>
    </xf>
    <xf numFmtId="0" fontId="0" fillId="0" borderId="0" xfId="0" applyAlignment="1">
      <alignment horizontal="right"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horizontal="left" wrapText="1"/>
      <protection locked="0"/>
    </xf>
    <xf numFmtId="0" fontId="17" fillId="0" borderId="0" xfId="0" applyFont="1" applyAlignment="1">
      <alignment horizontal="left" wrapText="1"/>
    </xf>
    <xf numFmtId="0" fontId="6" fillId="0" borderId="1" xfId="0" applyFont="1" applyBorder="1" applyAlignment="1" applyProtection="1">
      <alignment horizontal="right" wrapText="1"/>
      <protection locked="0"/>
    </xf>
    <xf numFmtId="0" fontId="6" fillId="0" borderId="6" xfId="0" applyFont="1" applyBorder="1" applyAlignment="1" applyProtection="1">
      <alignment horizontal="right" wrapText="1"/>
      <protection locked="0"/>
    </xf>
    <xf numFmtId="0" fontId="6" fillId="0" borderId="7" xfId="0" applyFont="1" applyBorder="1" applyAlignment="1" applyProtection="1">
      <alignment horizontal="right" wrapText="1"/>
      <protection locked="0"/>
    </xf>
    <xf numFmtId="0" fontId="6"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14" fontId="12" fillId="0" borderId="0" xfId="0" applyNumberFormat="1" applyFont="1" applyAlignment="1" applyProtection="1">
      <alignment horizontal="center" vertical="center"/>
      <protection locked="0"/>
    </xf>
    <xf numFmtId="0" fontId="0" fillId="0" borderId="0" xfId="0"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28" fillId="0" borderId="0" xfId="0" applyFont="1" applyAlignment="1" applyProtection="1">
      <alignment horizontal="left" wrapText="1"/>
      <protection locked="0"/>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0" xfId="0" applyNumberFormat="1" applyFont="1" applyAlignment="1" applyProtection="1">
      <alignment horizontal="left" vertical="center" wrapText="1"/>
      <protection locked="0"/>
    </xf>
    <xf numFmtId="0" fontId="32" fillId="0" borderId="3"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0" fontId="32" fillId="0" borderId="3" xfId="0" applyFont="1" applyBorder="1" applyAlignment="1" applyProtection="1">
      <alignment horizontal="left" wrapText="1"/>
      <protection locked="0"/>
    </xf>
    <xf numFmtId="0" fontId="32" fillId="0" borderId="2" xfId="0" applyFont="1" applyBorder="1" applyAlignment="1" applyProtection="1">
      <alignment horizontal="left" wrapText="1"/>
      <protection locked="0"/>
    </xf>
    <xf numFmtId="0" fontId="28" fillId="4" borderId="3" xfId="0" applyFont="1" applyFill="1" applyBorder="1" applyAlignment="1" applyProtection="1">
      <alignment horizontal="center" wrapText="1"/>
      <protection locked="0"/>
    </xf>
    <xf numFmtId="0" fontId="28" fillId="4" borderId="4" xfId="0" applyFont="1" applyFill="1" applyBorder="1" applyAlignment="1" applyProtection="1">
      <alignment horizontal="center" wrapText="1"/>
      <protection locked="0"/>
    </xf>
    <xf numFmtId="0" fontId="28" fillId="4" borderId="2" xfId="0" applyFont="1" applyFill="1" applyBorder="1" applyAlignment="1" applyProtection="1">
      <alignment horizontal="center" wrapText="1"/>
      <protection locked="0"/>
    </xf>
    <xf numFmtId="0" fontId="31" fillId="0" borderId="8" xfId="0" applyFont="1" applyBorder="1" applyAlignment="1">
      <alignment horizontal="left" wrapText="1"/>
    </xf>
    <xf numFmtId="1" fontId="7" fillId="0" borderId="5" xfId="0" applyNumberFormat="1" applyFont="1" applyBorder="1" applyAlignment="1" applyProtection="1">
      <alignment horizontal="left" vertical="center" wrapText="1"/>
      <protection locked="0"/>
    </xf>
    <xf numFmtId="0" fontId="12" fillId="4" borderId="3"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0" fontId="12" fillId="4" borderId="4" xfId="0" applyFont="1" applyFill="1" applyBorder="1" applyAlignment="1" applyProtection="1">
      <alignment horizontal="center" wrapText="1"/>
      <protection locked="0"/>
    </xf>
    <xf numFmtId="1" fontId="34" fillId="0" borderId="8" xfId="0" applyNumberFormat="1" applyFont="1" applyBorder="1" applyAlignment="1" applyProtection="1">
      <alignment horizontal="left" vertical="center" wrapText="1"/>
      <protection locked="0"/>
    </xf>
    <xf numFmtId="1" fontId="12"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1" fontId="12" fillId="0" borderId="0" xfId="0" applyNumberFormat="1" applyFont="1" applyAlignment="1" applyProtection="1">
      <alignment horizontal="left" vertical="top"/>
      <protection locked="0"/>
    </xf>
    <xf numFmtId="0" fontId="0" fillId="0" borderId="0" xfId="0" applyAlignment="1">
      <alignment horizontal="left" vertical="top"/>
    </xf>
    <xf numFmtId="1" fontId="12" fillId="0" borderId="0" xfId="0" applyNumberFormat="1" applyFont="1" applyAlignment="1" applyProtection="1">
      <alignment horizontal="left" vertical="top" wrapText="1"/>
      <protection locked="0"/>
    </xf>
    <xf numFmtId="0" fontId="12" fillId="4" borderId="1" xfId="0" applyFont="1" applyFill="1" applyBorder="1" applyAlignment="1" applyProtection="1">
      <alignment horizontal="center" vertical="center"/>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7"/>
  <sheetViews>
    <sheetView tabSelected="1" topLeftCell="A10"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74" t="s">
        <v>33</v>
      </c>
      <c r="B2" s="75"/>
      <c r="C2" s="75"/>
      <c r="D2" s="75"/>
      <c r="E2" s="75"/>
      <c r="F2" s="75"/>
    </row>
    <row r="3" spans="1:6" ht="70.95" customHeight="1" x14ac:dyDescent="0.3">
      <c r="A3" s="78" t="s">
        <v>37</v>
      </c>
      <c r="B3" s="78"/>
      <c r="C3" s="78"/>
      <c r="D3" s="78"/>
      <c r="E3" s="78"/>
      <c r="F3" s="78"/>
    </row>
    <row r="4" spans="1:6" x14ac:dyDescent="0.3">
      <c r="A4" s="61" t="s">
        <v>2</v>
      </c>
      <c r="B4" s="79"/>
      <c r="C4" s="6"/>
      <c r="D4" s="7"/>
      <c r="E4" s="7"/>
      <c r="F4" s="7"/>
    </row>
    <row r="5" spans="1:6" ht="15.6" x14ac:dyDescent="0.3">
      <c r="A5" s="76" t="s">
        <v>3</v>
      </c>
      <c r="B5" s="77"/>
      <c r="C5" s="77"/>
      <c r="D5" s="77"/>
      <c r="E5" s="77"/>
      <c r="F5" s="77"/>
    </row>
    <row r="6" spans="1:6" ht="29.4" customHeight="1" x14ac:dyDescent="0.3">
      <c r="A6" s="83" t="s">
        <v>86</v>
      </c>
      <c r="B6" s="84"/>
      <c r="C6" s="84"/>
      <c r="D6" s="84"/>
      <c r="E6" s="84"/>
      <c r="F6" s="84"/>
    </row>
    <row r="7" spans="1:6" x14ac:dyDescent="0.3">
      <c r="A7" s="85">
        <v>44659</v>
      </c>
      <c r="B7" s="86"/>
      <c r="C7" s="86"/>
      <c r="D7" s="86"/>
      <c r="E7" s="86"/>
      <c r="F7" s="86"/>
    </row>
    <row r="8" spans="1:6" x14ac:dyDescent="0.3">
      <c r="A8" s="87" t="s">
        <v>4</v>
      </c>
      <c r="B8" s="86"/>
      <c r="C8" s="86"/>
      <c r="D8" s="86"/>
      <c r="E8" s="86"/>
      <c r="F8" s="86"/>
    </row>
    <row r="9" spans="1:6" ht="15" customHeight="1" x14ac:dyDescent="0.3">
      <c r="A9" s="88" t="s">
        <v>84</v>
      </c>
      <c r="B9" s="86"/>
      <c r="C9" s="86"/>
      <c r="D9" s="86"/>
      <c r="E9" s="86"/>
      <c r="F9" s="86"/>
    </row>
    <row r="10" spans="1:6" x14ac:dyDescent="0.3">
      <c r="A10" s="88" t="s">
        <v>5</v>
      </c>
      <c r="B10" s="86"/>
      <c r="C10" s="86"/>
      <c r="D10" s="86"/>
      <c r="E10" s="86"/>
      <c r="F10" s="86"/>
    </row>
    <row r="11" spans="1:6" x14ac:dyDescent="0.3">
      <c r="A11" s="66" t="s">
        <v>6</v>
      </c>
      <c r="B11" s="66"/>
      <c r="C11" s="8"/>
      <c r="D11" s="9"/>
      <c r="E11" s="9"/>
      <c r="F11" s="7"/>
    </row>
    <row r="12" spans="1:6" ht="34.950000000000003" customHeight="1" x14ac:dyDescent="0.3">
      <c r="A12" s="62" t="s">
        <v>7</v>
      </c>
      <c r="B12" s="62"/>
      <c r="C12" s="63" t="s">
        <v>79</v>
      </c>
      <c r="D12" s="64"/>
      <c r="E12" s="64"/>
      <c r="F12" s="65"/>
    </row>
    <row r="13" spans="1:6" ht="40.950000000000003" customHeight="1" x14ac:dyDescent="0.3">
      <c r="A13" s="62" t="s">
        <v>8</v>
      </c>
      <c r="B13" s="62"/>
      <c r="C13" s="63">
        <v>304437662</v>
      </c>
      <c r="D13" s="64"/>
      <c r="E13" s="64"/>
      <c r="F13" s="65"/>
    </row>
    <row r="14" spans="1:6" ht="13.95" customHeight="1" x14ac:dyDescent="0.3">
      <c r="A14" s="62" t="s">
        <v>9</v>
      </c>
      <c r="B14" s="62"/>
      <c r="C14" s="63" t="s">
        <v>80</v>
      </c>
      <c r="D14" s="64"/>
      <c r="E14" s="64"/>
      <c r="F14" s="65"/>
    </row>
    <row r="15" spans="1:6" ht="27.6" customHeight="1" x14ac:dyDescent="0.3">
      <c r="A15" s="62" t="s">
        <v>10</v>
      </c>
      <c r="B15" s="62"/>
      <c r="C15" s="63"/>
      <c r="D15" s="64"/>
      <c r="E15" s="64"/>
      <c r="F15" s="65"/>
    </row>
    <row r="16" spans="1:6" ht="31.2" customHeight="1" x14ac:dyDescent="0.3">
      <c r="A16" s="62" t="s">
        <v>11</v>
      </c>
      <c r="B16" s="62"/>
      <c r="C16" s="63" t="s">
        <v>81</v>
      </c>
      <c r="D16" s="64"/>
      <c r="E16" s="64"/>
      <c r="F16" s="65"/>
    </row>
    <row r="17" spans="1:6" ht="27" customHeight="1" x14ac:dyDescent="0.3">
      <c r="A17" s="62" t="s">
        <v>12</v>
      </c>
      <c r="B17" s="62"/>
      <c r="C17" s="63" t="s">
        <v>1</v>
      </c>
      <c r="D17" s="64"/>
      <c r="E17" s="64"/>
      <c r="F17" s="65"/>
    </row>
    <row r="18" spans="1:6" x14ac:dyDescent="0.3">
      <c r="A18" s="62" t="s">
        <v>13</v>
      </c>
      <c r="B18" s="62"/>
      <c r="C18" s="63" t="s">
        <v>82</v>
      </c>
      <c r="D18" s="64"/>
      <c r="E18" s="64"/>
      <c r="F18" s="65"/>
    </row>
    <row r="19" spans="1:6" ht="28.2" customHeight="1" x14ac:dyDescent="0.3">
      <c r="A19" s="62" t="s">
        <v>14</v>
      </c>
      <c r="B19" s="62"/>
      <c r="C19" s="63" t="s">
        <v>1</v>
      </c>
      <c r="D19" s="64"/>
      <c r="E19" s="64"/>
      <c r="F19" s="65"/>
    </row>
    <row r="20" spans="1:6" ht="27.6" customHeight="1" x14ac:dyDescent="0.3">
      <c r="A20" s="62" t="s">
        <v>15</v>
      </c>
      <c r="B20" s="62"/>
      <c r="C20" s="63" t="s">
        <v>1</v>
      </c>
      <c r="D20" s="64"/>
      <c r="E20" s="64"/>
      <c r="F20" s="65"/>
    </row>
    <row r="21" spans="1:6" ht="31.2" customHeight="1" x14ac:dyDescent="0.3">
      <c r="A21" s="62" t="s">
        <v>16</v>
      </c>
      <c r="B21" s="62"/>
      <c r="C21" s="63" t="s">
        <v>83</v>
      </c>
      <c r="D21" s="64"/>
      <c r="E21" s="64"/>
      <c r="F21" s="65"/>
    </row>
    <row r="22" spans="1:6" ht="90.6" customHeight="1" x14ac:dyDescent="0.3">
      <c r="A22" s="68" t="s">
        <v>17</v>
      </c>
      <c r="B22" s="69"/>
      <c r="C22" s="69"/>
      <c r="D22" s="69"/>
      <c r="E22" s="69"/>
      <c r="F22" s="69"/>
    </row>
    <row r="23" spans="1:6" x14ac:dyDescent="0.3">
      <c r="A23" s="66" t="s">
        <v>18</v>
      </c>
      <c r="B23" s="66"/>
      <c r="C23" s="66"/>
      <c r="D23" s="66"/>
      <c r="E23" s="67"/>
      <c r="F23" s="67"/>
    </row>
    <row r="24" spans="1:6" ht="44.4" customHeight="1" x14ac:dyDescent="0.3">
      <c r="A24" s="10" t="s">
        <v>36</v>
      </c>
      <c r="B24" s="10" t="s">
        <v>19</v>
      </c>
      <c r="C24" s="55" t="s">
        <v>20</v>
      </c>
      <c r="D24" s="56"/>
      <c r="E24" s="56"/>
      <c r="F24" s="57"/>
    </row>
    <row r="25" spans="1:6" x14ac:dyDescent="0.3">
      <c r="A25" s="10" t="s">
        <v>21</v>
      </c>
      <c r="B25" s="11"/>
      <c r="C25" s="58"/>
      <c r="D25" s="59"/>
      <c r="E25" s="59"/>
      <c r="F25" s="60"/>
    </row>
    <row r="26" spans="1:6" x14ac:dyDescent="0.3">
      <c r="A26" s="10" t="s">
        <v>22</v>
      </c>
      <c r="B26" s="11"/>
      <c r="C26" s="58"/>
      <c r="D26" s="59"/>
      <c r="E26" s="59"/>
      <c r="F26" s="60"/>
    </row>
    <row r="27" spans="1:6" x14ac:dyDescent="0.3">
      <c r="A27" s="10" t="s">
        <v>23</v>
      </c>
      <c r="B27" s="11"/>
      <c r="C27" s="58"/>
      <c r="D27" s="59"/>
      <c r="E27" s="59"/>
      <c r="F27" s="60"/>
    </row>
    <row r="28" spans="1:6" x14ac:dyDescent="0.3">
      <c r="A28" s="7"/>
      <c r="B28" s="7"/>
      <c r="C28" s="7"/>
      <c r="D28" s="7"/>
      <c r="E28" s="7"/>
      <c r="F28" s="7"/>
    </row>
    <row r="29" spans="1:6" x14ac:dyDescent="0.3">
      <c r="A29" s="61" t="s">
        <v>24</v>
      </c>
      <c r="B29" s="61"/>
      <c r="C29" s="8"/>
      <c r="D29" s="7"/>
      <c r="E29" s="12"/>
      <c r="F29" s="13"/>
    </row>
    <row r="30" spans="1:6" s="1" customFormat="1" ht="14.4" customHeight="1" x14ac:dyDescent="0.3">
      <c r="A30" s="2"/>
      <c r="B30" s="2"/>
      <c r="C30" s="2"/>
      <c r="D30" s="3"/>
      <c r="E30" s="2"/>
      <c r="F30" s="14" t="s">
        <v>25</v>
      </c>
    </row>
    <row r="31" spans="1:6" s="1" customFormat="1" ht="49.95" customHeight="1" x14ac:dyDescent="0.3">
      <c r="A31" s="51" t="s">
        <v>26</v>
      </c>
      <c r="B31" s="52" t="s">
        <v>30</v>
      </c>
      <c r="C31" s="53" t="s">
        <v>0</v>
      </c>
      <c r="D31" s="53" t="s">
        <v>31</v>
      </c>
      <c r="E31" s="51" t="s">
        <v>34</v>
      </c>
      <c r="F31" s="51" t="s">
        <v>35</v>
      </c>
    </row>
    <row r="32" spans="1:6" s="1" customFormat="1" ht="15" customHeight="1" x14ac:dyDescent="0.3">
      <c r="A32" s="51"/>
      <c r="B32" s="52"/>
      <c r="C32" s="54"/>
      <c r="D32" s="54"/>
      <c r="E32" s="51"/>
      <c r="F32" s="51"/>
    </row>
    <row r="33" spans="1:10" s="1" customFormat="1" ht="15" customHeight="1" x14ac:dyDescent="0.3">
      <c r="A33" s="20">
        <v>1</v>
      </c>
      <c r="B33" s="21">
        <v>2</v>
      </c>
      <c r="C33" s="22">
        <v>3</v>
      </c>
      <c r="D33" s="22">
        <v>4</v>
      </c>
      <c r="E33" s="20">
        <v>5</v>
      </c>
      <c r="F33" s="20">
        <v>6</v>
      </c>
    </row>
    <row r="34" spans="1:10" s="1" customFormat="1" ht="27.6" customHeight="1" x14ac:dyDescent="0.3">
      <c r="A34" s="23">
        <v>1</v>
      </c>
      <c r="B34" s="27" t="s">
        <v>39</v>
      </c>
      <c r="C34" s="24" t="s">
        <v>32</v>
      </c>
      <c r="D34" s="25">
        <v>42</v>
      </c>
      <c r="E34" s="18">
        <v>49.33</v>
      </c>
      <c r="F34" s="19">
        <f t="shared" ref="F34:F36" si="0">SUM(D34*E34)</f>
        <v>2071.86</v>
      </c>
    </row>
    <row r="35" spans="1:10" s="1" customFormat="1" ht="28.95" customHeight="1" x14ac:dyDescent="0.3">
      <c r="A35" s="23">
        <v>2</v>
      </c>
      <c r="B35" s="27" t="s">
        <v>40</v>
      </c>
      <c r="C35" s="24" t="s">
        <v>32</v>
      </c>
      <c r="D35" s="26">
        <v>35</v>
      </c>
      <c r="E35" s="18">
        <v>29.35</v>
      </c>
      <c r="F35" s="19">
        <f>SUM(D35*E35)</f>
        <v>1027.25</v>
      </c>
    </row>
    <row r="36" spans="1:10" s="1" customFormat="1" ht="28.2" customHeight="1" x14ac:dyDescent="0.3">
      <c r="A36" s="23">
        <v>3</v>
      </c>
      <c r="B36" s="27" t="s">
        <v>41</v>
      </c>
      <c r="C36" s="24" t="s">
        <v>32</v>
      </c>
      <c r="D36" s="26">
        <v>33</v>
      </c>
      <c r="E36" s="18">
        <v>71.72</v>
      </c>
      <c r="F36" s="19">
        <f t="shared" si="0"/>
        <v>2366.7599999999998</v>
      </c>
      <c r="H36" s="5" t="s">
        <v>1</v>
      </c>
    </row>
    <row r="37" spans="1:10" s="1" customFormat="1" ht="28.2" customHeight="1" x14ac:dyDescent="0.3">
      <c r="A37" s="23">
        <v>4</v>
      </c>
      <c r="B37" s="27" t="s">
        <v>42</v>
      </c>
      <c r="C37" s="24" t="s">
        <v>32</v>
      </c>
      <c r="D37" s="26">
        <v>32</v>
      </c>
      <c r="E37" s="18">
        <v>38.549999999999997</v>
      </c>
      <c r="F37" s="19">
        <f t="shared" ref="F37" si="1">SUM(D37*E37)</f>
        <v>1233.5999999999999</v>
      </c>
      <c r="H37" s="5"/>
      <c r="I37" s="28" t="s">
        <v>1</v>
      </c>
    </row>
    <row r="38" spans="1:10" s="1" customFormat="1" ht="18" customHeight="1" x14ac:dyDescent="0.3">
      <c r="A38" s="81" t="s">
        <v>27</v>
      </c>
      <c r="B38" s="81"/>
      <c r="C38" s="81"/>
      <c r="D38" s="81"/>
      <c r="E38" s="80"/>
      <c r="F38" s="15">
        <f>SUM(F34:F37)</f>
        <v>6699.4699999999993</v>
      </c>
    </row>
    <row r="39" spans="1:10" s="1" customFormat="1" ht="18" customHeight="1" x14ac:dyDescent="0.3">
      <c r="A39" s="82" t="s">
        <v>28</v>
      </c>
      <c r="B39" s="82"/>
      <c r="C39" s="82"/>
      <c r="D39" s="82"/>
      <c r="E39" s="82"/>
      <c r="F39" s="16">
        <v>0.21</v>
      </c>
    </row>
    <row r="40" spans="1:10" s="1" customFormat="1" ht="18" customHeight="1" x14ac:dyDescent="0.3">
      <c r="A40" s="80" t="s">
        <v>29</v>
      </c>
      <c r="B40" s="80"/>
      <c r="C40" s="80"/>
      <c r="D40" s="80"/>
      <c r="E40" s="80"/>
      <c r="F40" s="17">
        <f>(F38*F39)+F38</f>
        <v>8106.3586999999989</v>
      </c>
    </row>
    <row r="41" spans="1:10" s="1" customFormat="1" ht="44.4" customHeight="1" x14ac:dyDescent="0.3">
      <c r="A41" s="70" t="s">
        <v>38</v>
      </c>
      <c r="B41" s="71"/>
      <c r="C41" s="72"/>
      <c r="D41" s="73">
        <v>0.03</v>
      </c>
      <c r="E41" s="73"/>
      <c r="F41" s="73"/>
    </row>
    <row r="43" spans="1:10" ht="18.600000000000001" customHeight="1" x14ac:dyDescent="0.3">
      <c r="A43" s="61" t="s">
        <v>43</v>
      </c>
      <c r="B43" s="61"/>
      <c r="C43" s="29"/>
      <c r="D43" s="31"/>
      <c r="E43" s="12"/>
      <c r="F43" s="13"/>
    </row>
    <row r="44" spans="1:10" s="35" customFormat="1" ht="14.4" customHeight="1" x14ac:dyDescent="0.3">
      <c r="A44" s="2"/>
      <c r="B44" s="2"/>
      <c r="C44" s="2"/>
      <c r="D44" s="3"/>
      <c r="E44" s="2"/>
      <c r="F44" s="14" t="s">
        <v>44</v>
      </c>
    </row>
    <row r="45" spans="1:10" s="35" customFormat="1" ht="49.95" customHeight="1" x14ac:dyDescent="0.3">
      <c r="A45" s="51" t="s">
        <v>26</v>
      </c>
      <c r="B45" s="52" t="s">
        <v>30</v>
      </c>
      <c r="C45" s="53" t="s">
        <v>0</v>
      </c>
      <c r="D45" s="53" t="s">
        <v>31</v>
      </c>
      <c r="E45" s="51" t="s">
        <v>45</v>
      </c>
      <c r="F45" s="51" t="s">
        <v>35</v>
      </c>
      <c r="J45" s="35" t="s">
        <v>1</v>
      </c>
    </row>
    <row r="46" spans="1:10" s="35" customFormat="1" ht="15" customHeight="1" x14ac:dyDescent="0.3">
      <c r="A46" s="51"/>
      <c r="B46" s="52"/>
      <c r="C46" s="54"/>
      <c r="D46" s="54"/>
      <c r="E46" s="51"/>
      <c r="F46" s="51"/>
    </row>
    <row r="47" spans="1:10" s="35" customFormat="1" ht="15" customHeight="1" x14ac:dyDescent="0.3">
      <c r="A47" s="32">
        <v>1</v>
      </c>
      <c r="B47" s="33">
        <v>2</v>
      </c>
      <c r="C47" s="34">
        <v>3</v>
      </c>
      <c r="D47" s="34">
        <v>4</v>
      </c>
      <c r="E47" s="32">
        <v>5</v>
      </c>
      <c r="F47" s="32">
        <v>6</v>
      </c>
    </row>
    <row r="48" spans="1:10" s="35" customFormat="1" ht="28.2" customHeight="1" x14ac:dyDescent="0.3">
      <c r="A48" s="23">
        <v>1</v>
      </c>
      <c r="B48" s="36" t="s">
        <v>46</v>
      </c>
      <c r="C48" s="24" t="s">
        <v>47</v>
      </c>
      <c r="D48" s="25">
        <v>50</v>
      </c>
      <c r="E48" s="18">
        <v>2</v>
      </c>
      <c r="F48" s="19">
        <f t="shared" ref="F48:F52" si="2">SUM(D48*E48)</f>
        <v>100</v>
      </c>
    </row>
    <row r="49" spans="1:13" s="35" customFormat="1" ht="25.95" customHeight="1" x14ac:dyDescent="0.3">
      <c r="A49" s="23">
        <v>2</v>
      </c>
      <c r="B49" s="36" t="s">
        <v>48</v>
      </c>
      <c r="C49" s="24" t="s">
        <v>47</v>
      </c>
      <c r="D49" s="25">
        <v>50</v>
      </c>
      <c r="E49" s="18">
        <v>1.78</v>
      </c>
      <c r="F49" s="19">
        <f t="shared" si="2"/>
        <v>89</v>
      </c>
    </row>
    <row r="50" spans="1:13" s="35" customFormat="1" ht="30" customHeight="1" x14ac:dyDescent="0.3">
      <c r="A50" s="23">
        <v>3</v>
      </c>
      <c r="B50" s="36" t="s">
        <v>49</v>
      </c>
      <c r="C50" s="24" t="s">
        <v>47</v>
      </c>
      <c r="D50" s="25">
        <v>50</v>
      </c>
      <c r="E50" s="18">
        <v>1.68</v>
      </c>
      <c r="F50" s="19">
        <f t="shared" si="2"/>
        <v>84</v>
      </c>
      <c r="M50" s="35" t="s">
        <v>1</v>
      </c>
    </row>
    <row r="51" spans="1:13" s="35" customFormat="1" ht="25.95" customHeight="1" x14ac:dyDescent="0.3">
      <c r="A51" s="23">
        <v>4</v>
      </c>
      <c r="B51" s="36" t="s">
        <v>50</v>
      </c>
      <c r="C51" s="24" t="s">
        <v>47</v>
      </c>
      <c r="D51" s="25">
        <v>50</v>
      </c>
      <c r="E51" s="18">
        <v>1.6</v>
      </c>
      <c r="F51" s="19">
        <f t="shared" si="2"/>
        <v>80</v>
      </c>
    </row>
    <row r="52" spans="1:13" s="35" customFormat="1" ht="26.4" customHeight="1" x14ac:dyDescent="0.3">
      <c r="A52" s="23">
        <v>5</v>
      </c>
      <c r="B52" s="36" t="s">
        <v>51</v>
      </c>
      <c r="C52" s="24" t="s">
        <v>47</v>
      </c>
      <c r="D52" s="25">
        <v>50</v>
      </c>
      <c r="E52" s="18">
        <v>1.6</v>
      </c>
      <c r="F52" s="19">
        <f t="shared" si="2"/>
        <v>80</v>
      </c>
    </row>
    <row r="53" spans="1:13" s="35" customFormat="1" ht="18" customHeight="1" x14ac:dyDescent="0.3">
      <c r="A53" s="81" t="s">
        <v>27</v>
      </c>
      <c r="B53" s="81"/>
      <c r="C53" s="81"/>
      <c r="D53" s="81"/>
      <c r="E53" s="80"/>
      <c r="F53" s="15">
        <f>SUM(F48:F52)</f>
        <v>433</v>
      </c>
    </row>
    <row r="54" spans="1:13" s="35" customFormat="1" ht="18" customHeight="1" x14ac:dyDescent="0.3">
      <c r="A54" s="82" t="s">
        <v>28</v>
      </c>
      <c r="B54" s="82"/>
      <c r="C54" s="82"/>
      <c r="D54" s="82"/>
      <c r="E54" s="82"/>
      <c r="F54" s="16">
        <v>0.21</v>
      </c>
      <c r="J54" s="35" t="s">
        <v>1</v>
      </c>
    </row>
    <row r="55" spans="1:13" s="35" customFormat="1" ht="18" customHeight="1" x14ac:dyDescent="0.3">
      <c r="A55" s="80" t="s">
        <v>29</v>
      </c>
      <c r="B55" s="80"/>
      <c r="C55" s="80"/>
      <c r="D55" s="80"/>
      <c r="E55" s="80"/>
      <c r="F55" s="17">
        <f>(F53*F54)+F53</f>
        <v>523.92999999999995</v>
      </c>
    </row>
    <row r="57" spans="1:13" ht="99.6" customHeight="1" x14ac:dyDescent="0.3">
      <c r="A57" s="89" t="s">
        <v>52</v>
      </c>
      <c r="B57" s="89"/>
      <c r="C57" s="89"/>
      <c r="D57" s="89"/>
      <c r="E57" s="89"/>
      <c r="F57" s="89"/>
    </row>
    <row r="58" spans="1:13" ht="28.2" customHeight="1" x14ac:dyDescent="0.3">
      <c r="A58" s="89" t="s">
        <v>53</v>
      </c>
      <c r="B58" s="89"/>
      <c r="C58" s="89"/>
      <c r="D58" s="89"/>
      <c r="E58" s="89"/>
      <c r="F58" s="89"/>
    </row>
    <row r="59" spans="1:13" x14ac:dyDescent="0.3">
      <c r="A59" s="89" t="s">
        <v>54</v>
      </c>
      <c r="B59" s="90"/>
      <c r="C59" s="90"/>
      <c r="D59" s="90"/>
      <c r="E59" s="90"/>
      <c r="F59" s="90"/>
    </row>
    <row r="60" spans="1:13" x14ac:dyDescent="0.3">
      <c r="A60" s="37"/>
      <c r="B60" s="38" t="s">
        <v>55</v>
      </c>
      <c r="C60" s="39"/>
      <c r="D60" s="39"/>
      <c r="E60" s="39"/>
      <c r="F60" s="39"/>
    </row>
    <row r="61" spans="1:13" x14ac:dyDescent="0.3">
      <c r="A61" s="40"/>
      <c r="B61" s="38" t="s">
        <v>56</v>
      </c>
      <c r="C61" s="40"/>
      <c r="D61" s="40"/>
      <c r="E61" s="40"/>
      <c r="F61" s="40" t="s">
        <v>1</v>
      </c>
      <c r="J61" t="s">
        <v>1</v>
      </c>
    </row>
    <row r="62" spans="1:13" x14ac:dyDescent="0.3">
      <c r="A62" s="40"/>
      <c r="B62" s="38" t="s">
        <v>57</v>
      </c>
      <c r="C62" s="40"/>
      <c r="D62" s="40"/>
      <c r="E62" s="40"/>
      <c r="F62" s="40"/>
    </row>
    <row r="63" spans="1:13" x14ac:dyDescent="0.3">
      <c r="A63" s="40"/>
      <c r="B63" s="38" t="s">
        <v>58</v>
      </c>
      <c r="C63" s="40"/>
      <c r="D63" s="40" t="s">
        <v>1</v>
      </c>
      <c r="E63" s="40"/>
      <c r="F63" s="40"/>
    </row>
    <row r="64" spans="1:13" x14ac:dyDescent="0.3">
      <c r="A64" s="40"/>
      <c r="B64" s="38" t="s">
        <v>59</v>
      </c>
      <c r="C64" s="40"/>
      <c r="D64" s="40"/>
      <c r="E64" s="40"/>
      <c r="F64" s="40"/>
    </row>
    <row r="65" spans="1:10" x14ac:dyDescent="0.3">
      <c r="A65" s="40"/>
      <c r="B65" s="38"/>
      <c r="C65" s="40"/>
      <c r="D65" s="40"/>
      <c r="E65" s="40"/>
      <c r="F65" s="40"/>
    </row>
    <row r="66" spans="1:10" x14ac:dyDescent="0.3">
      <c r="A66" s="91" t="s">
        <v>60</v>
      </c>
      <c r="B66" s="91"/>
      <c r="C66" s="91"/>
      <c r="D66" s="91"/>
      <c r="E66" s="91"/>
      <c r="F66" s="91"/>
    </row>
    <row r="67" spans="1:10" x14ac:dyDescent="0.3">
      <c r="A67" s="40"/>
      <c r="B67" s="40"/>
      <c r="C67" s="40"/>
      <c r="D67" s="40"/>
      <c r="E67" s="40"/>
      <c r="F67" s="40"/>
    </row>
    <row r="68" spans="1:10" x14ac:dyDescent="0.3">
      <c r="A68" s="92" t="s">
        <v>61</v>
      </c>
      <c r="B68" s="92"/>
      <c r="C68" s="92"/>
      <c r="D68" s="92"/>
      <c r="E68" s="92"/>
      <c r="F68" s="92"/>
    </row>
    <row r="69" spans="1:10" x14ac:dyDescent="0.3">
      <c r="A69" s="41"/>
      <c r="B69" s="41"/>
      <c r="C69" s="41"/>
      <c r="D69" s="41"/>
      <c r="E69" s="41"/>
      <c r="F69" s="14" t="s">
        <v>62</v>
      </c>
    </row>
    <row r="70" spans="1:10" x14ac:dyDescent="0.3">
      <c r="A70" s="10" t="s">
        <v>26</v>
      </c>
      <c r="B70" s="93" t="s">
        <v>63</v>
      </c>
      <c r="C70" s="94"/>
      <c r="D70" s="55" t="s">
        <v>64</v>
      </c>
      <c r="E70" s="95"/>
      <c r="F70" s="96"/>
    </row>
    <row r="71" spans="1:10" ht="40.950000000000003" customHeight="1" x14ac:dyDescent="0.3">
      <c r="A71" s="10">
        <v>1</v>
      </c>
      <c r="B71" s="97" t="s">
        <v>65</v>
      </c>
      <c r="C71" s="98"/>
      <c r="D71" s="99" t="s">
        <v>87</v>
      </c>
      <c r="E71" s="100"/>
      <c r="F71" s="101"/>
    </row>
    <row r="72" spans="1:10" ht="25.95" customHeight="1" x14ac:dyDescent="0.3">
      <c r="A72" s="102" t="s">
        <v>78</v>
      </c>
      <c r="B72" s="102"/>
      <c r="C72" s="102"/>
      <c r="D72" s="102"/>
      <c r="E72" s="102"/>
      <c r="F72" s="102"/>
      <c r="J72" t="s">
        <v>1</v>
      </c>
    </row>
    <row r="73" spans="1:10" x14ac:dyDescent="0.3">
      <c r="A73" s="89"/>
      <c r="B73" s="90"/>
      <c r="C73" s="90"/>
      <c r="D73" s="90"/>
      <c r="E73" s="90"/>
      <c r="F73" s="90"/>
    </row>
    <row r="74" spans="1:10" ht="31.2" customHeight="1" x14ac:dyDescent="0.3">
      <c r="A74" s="103" t="s">
        <v>66</v>
      </c>
      <c r="B74" s="103"/>
      <c r="C74" s="103"/>
      <c r="D74" s="103"/>
      <c r="E74" s="103"/>
      <c r="F74" s="103"/>
    </row>
    <row r="75" spans="1:10" x14ac:dyDescent="0.3">
      <c r="A75" s="10" t="s">
        <v>26</v>
      </c>
      <c r="B75" s="55" t="s">
        <v>67</v>
      </c>
      <c r="C75" s="96"/>
      <c r="D75" s="55" t="s">
        <v>68</v>
      </c>
      <c r="E75" s="95"/>
      <c r="F75" s="96"/>
    </row>
    <row r="76" spans="1:10" x14ac:dyDescent="0.3">
      <c r="A76" s="10">
        <v>1</v>
      </c>
      <c r="B76" s="104"/>
      <c r="C76" s="105"/>
      <c r="D76" s="104"/>
      <c r="E76" s="106"/>
      <c r="F76" s="105"/>
    </row>
    <row r="77" spans="1:10" x14ac:dyDescent="0.3">
      <c r="A77" s="10">
        <v>2</v>
      </c>
      <c r="B77" s="104"/>
      <c r="C77" s="57"/>
      <c r="D77" s="104"/>
      <c r="E77" s="106"/>
      <c r="F77" s="105"/>
    </row>
    <row r="78" spans="1:10" x14ac:dyDescent="0.3">
      <c r="A78" s="10">
        <v>3</v>
      </c>
      <c r="B78" s="104"/>
      <c r="C78" s="57"/>
      <c r="D78" s="104"/>
      <c r="E78" s="106"/>
      <c r="F78" s="105"/>
    </row>
    <row r="79" spans="1:10" x14ac:dyDescent="0.3">
      <c r="A79" s="10">
        <v>4</v>
      </c>
      <c r="B79" s="104"/>
      <c r="C79" s="57"/>
      <c r="D79" s="104"/>
      <c r="E79" s="106"/>
      <c r="F79" s="105"/>
    </row>
    <row r="80" spans="1:10" x14ac:dyDescent="0.3">
      <c r="A80" s="10">
        <v>5</v>
      </c>
      <c r="B80" s="104"/>
      <c r="C80" s="57"/>
      <c r="D80" s="104"/>
      <c r="E80" s="106"/>
      <c r="F80" s="105"/>
    </row>
    <row r="81" spans="1:6" ht="31.2" customHeight="1" x14ac:dyDescent="0.3">
      <c r="A81" s="107" t="s">
        <v>69</v>
      </c>
      <c r="B81" s="107"/>
      <c r="C81" s="107"/>
      <c r="D81" s="107"/>
      <c r="E81" s="107"/>
      <c r="F81" s="107"/>
    </row>
    <row r="82" spans="1:6" x14ac:dyDescent="0.3">
      <c r="A82" s="42"/>
      <c r="B82" s="43"/>
      <c r="C82" s="43"/>
      <c r="D82" s="30"/>
      <c r="E82" s="30"/>
      <c r="F82" s="30"/>
    </row>
    <row r="83" spans="1:6" x14ac:dyDescent="0.3">
      <c r="A83" s="44" t="s">
        <v>70</v>
      </c>
      <c r="B83" s="45"/>
      <c r="C83" s="45"/>
      <c r="D83" s="45"/>
      <c r="E83" s="45"/>
      <c r="F83" s="45"/>
    </row>
    <row r="84" spans="1:6" x14ac:dyDescent="0.3">
      <c r="A84" s="10" t="s">
        <v>71</v>
      </c>
      <c r="B84" s="55" t="s">
        <v>67</v>
      </c>
      <c r="C84" s="57"/>
      <c r="D84" s="55" t="s">
        <v>72</v>
      </c>
      <c r="E84" s="95"/>
      <c r="F84" s="96"/>
    </row>
    <row r="85" spans="1:6" x14ac:dyDescent="0.3">
      <c r="A85" s="46">
        <v>1</v>
      </c>
      <c r="B85" s="108"/>
      <c r="C85" s="109"/>
      <c r="D85" s="110"/>
      <c r="E85" s="111"/>
      <c r="F85" s="112"/>
    </row>
    <row r="86" spans="1:6" x14ac:dyDescent="0.3">
      <c r="A86" s="46">
        <v>2</v>
      </c>
      <c r="B86" s="108"/>
      <c r="C86" s="109"/>
      <c r="D86" s="110"/>
      <c r="E86" s="111"/>
      <c r="F86" s="112"/>
    </row>
    <row r="87" spans="1:6" x14ac:dyDescent="0.3">
      <c r="A87" s="46">
        <v>3</v>
      </c>
      <c r="B87" s="108"/>
      <c r="C87" s="109"/>
      <c r="D87" s="110"/>
      <c r="E87" s="111"/>
      <c r="F87" s="112"/>
    </row>
    <row r="88" spans="1:6" x14ac:dyDescent="0.3">
      <c r="A88" s="46">
        <v>4</v>
      </c>
      <c r="B88" s="108"/>
      <c r="C88" s="109"/>
      <c r="D88" s="116"/>
      <c r="E88" s="116"/>
      <c r="F88" s="116"/>
    </row>
    <row r="89" spans="1:6" x14ac:dyDescent="0.3">
      <c r="A89" s="46">
        <v>5</v>
      </c>
      <c r="B89" s="108"/>
      <c r="C89" s="109"/>
      <c r="D89" s="116"/>
      <c r="E89" s="116"/>
      <c r="F89" s="116"/>
    </row>
    <row r="90" spans="1:6" ht="28.95" customHeight="1" x14ac:dyDescent="0.3">
      <c r="A90" s="115" t="s">
        <v>73</v>
      </c>
      <c r="B90" s="114"/>
      <c r="C90" s="114"/>
      <c r="D90" s="114"/>
      <c r="E90" s="114"/>
      <c r="F90" s="114"/>
    </row>
    <row r="91" spans="1:6" x14ac:dyDescent="0.3">
      <c r="A91" s="113" t="s">
        <v>74</v>
      </c>
      <c r="B91" s="114"/>
      <c r="C91" s="114"/>
      <c r="D91" s="114"/>
      <c r="E91" s="114"/>
      <c r="F91" s="114"/>
    </row>
    <row r="92" spans="1:6" ht="30.6" customHeight="1" x14ac:dyDescent="0.3">
      <c r="A92" s="115" t="s">
        <v>75</v>
      </c>
      <c r="B92" s="114"/>
      <c r="C92" s="114"/>
      <c r="D92" s="114"/>
      <c r="E92" s="114"/>
      <c r="F92" s="114"/>
    </row>
    <row r="93" spans="1:6" x14ac:dyDescent="0.3">
      <c r="A93" s="42"/>
      <c r="B93" s="47"/>
      <c r="C93" s="47"/>
      <c r="D93" s="47"/>
      <c r="E93" s="47"/>
      <c r="F93" s="47"/>
    </row>
    <row r="94" spans="1:6" x14ac:dyDescent="0.3">
      <c r="A94" s="48" t="s">
        <v>76</v>
      </c>
      <c r="B94" s="48"/>
      <c r="C94" s="48"/>
      <c r="D94" s="48"/>
      <c r="E94" s="48"/>
      <c r="F94" s="48"/>
    </row>
    <row r="95" spans="1:6" x14ac:dyDescent="0.3">
      <c r="A95" s="48"/>
      <c r="B95" s="48"/>
      <c r="C95" s="48"/>
      <c r="D95" s="48"/>
      <c r="E95" s="48"/>
      <c r="F95" s="48"/>
    </row>
    <row r="96" spans="1:6" x14ac:dyDescent="0.3">
      <c r="A96" s="49" t="s">
        <v>85</v>
      </c>
      <c r="B96" s="49"/>
      <c r="C96" s="49"/>
      <c r="D96" s="49"/>
      <c r="E96" s="49"/>
      <c r="F96" s="50"/>
    </row>
    <row r="97" spans="1:6" x14ac:dyDescent="0.3">
      <c r="A97" s="48" t="s">
        <v>77</v>
      </c>
      <c r="B97" s="48"/>
      <c r="C97" s="48"/>
      <c r="D97" s="48"/>
      <c r="E97" s="48"/>
      <c r="F97" s="48"/>
    </row>
  </sheetData>
  <protectedRanges>
    <protectedRange sqref="B25:F27" name="Range1"/>
    <protectedRange sqref="F39" name="Range1_2"/>
    <protectedRange sqref="D41" name="Range1_4"/>
    <protectedRange sqref="F54" name="Range1_2_1_1"/>
    <protectedRange sqref="B76:F80 B85:F89 B96:E96" name="Range1_1"/>
    <protectedRange sqref="C12:F21" name="Range1_5"/>
    <protectedRange sqref="E48:E52" name="Range1_3_1_2"/>
    <protectedRange sqref="A96" name="Range1_1_1"/>
    <protectedRange sqref="E34:E37" name="Range1_3_3"/>
  </protectedRanges>
  <mergeCells count="98">
    <mergeCell ref="A91:F91"/>
    <mergeCell ref="A92:F92"/>
    <mergeCell ref="B88:C88"/>
    <mergeCell ref="D88:F88"/>
    <mergeCell ref="B89:C89"/>
    <mergeCell ref="D89:F89"/>
    <mergeCell ref="A90:F90"/>
    <mergeCell ref="B85:C85"/>
    <mergeCell ref="D85:F85"/>
    <mergeCell ref="B86:C86"/>
    <mergeCell ref="D86:F86"/>
    <mergeCell ref="B87:C87"/>
    <mergeCell ref="D87:F87"/>
    <mergeCell ref="B80:C80"/>
    <mergeCell ref="D80:F80"/>
    <mergeCell ref="A81:F81"/>
    <mergeCell ref="B84:C84"/>
    <mergeCell ref="D84:F84"/>
    <mergeCell ref="B77:C77"/>
    <mergeCell ref="D77:F77"/>
    <mergeCell ref="B78:C78"/>
    <mergeCell ref="D78:F78"/>
    <mergeCell ref="B79:C79"/>
    <mergeCell ref="D79:F79"/>
    <mergeCell ref="A74:F74"/>
    <mergeCell ref="B75:C75"/>
    <mergeCell ref="D75:F75"/>
    <mergeCell ref="B76:C76"/>
    <mergeCell ref="D76:F76"/>
    <mergeCell ref="B70:C70"/>
    <mergeCell ref="D70:F70"/>
    <mergeCell ref="B71:C71"/>
    <mergeCell ref="D71:F71"/>
    <mergeCell ref="A73:F73"/>
    <mergeCell ref="A72:F72"/>
    <mergeCell ref="A57:F57"/>
    <mergeCell ref="A58:F58"/>
    <mergeCell ref="A59:F59"/>
    <mergeCell ref="A66:F66"/>
    <mergeCell ref="A68:F68"/>
    <mergeCell ref="E45:E46"/>
    <mergeCell ref="F45:F46"/>
    <mergeCell ref="A53:E53"/>
    <mergeCell ref="A54:E54"/>
    <mergeCell ref="A55:E55"/>
    <mergeCell ref="A43:B43"/>
    <mergeCell ref="A45:A46"/>
    <mergeCell ref="B45:B46"/>
    <mergeCell ref="C45:C46"/>
    <mergeCell ref="D45:D46"/>
    <mergeCell ref="A41:C41"/>
    <mergeCell ref="D41:F41"/>
    <mergeCell ref="A2:F2"/>
    <mergeCell ref="A5:F5"/>
    <mergeCell ref="A3:F3"/>
    <mergeCell ref="A4:B4"/>
    <mergeCell ref="A40:E40"/>
    <mergeCell ref="A38:E38"/>
    <mergeCell ref="A39:E39"/>
    <mergeCell ref="A6:F6"/>
    <mergeCell ref="A7:F7"/>
    <mergeCell ref="A8:F8"/>
    <mergeCell ref="A9:F9"/>
    <mergeCell ref="A10:F10"/>
    <mergeCell ref="A11:B11"/>
    <mergeCell ref="A12:B12"/>
    <mergeCell ref="C12:F12"/>
    <mergeCell ref="A13:B13"/>
    <mergeCell ref="C13:F13"/>
    <mergeCell ref="A14:B14"/>
    <mergeCell ref="C14:F14"/>
    <mergeCell ref="A15:B15"/>
    <mergeCell ref="C15:F15"/>
    <mergeCell ref="A16:B16"/>
    <mergeCell ref="C16:F16"/>
    <mergeCell ref="A23:F23"/>
    <mergeCell ref="A17:B17"/>
    <mergeCell ref="C17:F17"/>
    <mergeCell ref="A18:B18"/>
    <mergeCell ref="C18:F18"/>
    <mergeCell ref="A19:B19"/>
    <mergeCell ref="C19:F19"/>
    <mergeCell ref="A20:B20"/>
    <mergeCell ref="C20:F20"/>
    <mergeCell ref="A22:F22"/>
    <mergeCell ref="A21:B21"/>
    <mergeCell ref="C21:F21"/>
    <mergeCell ref="C24:F24"/>
    <mergeCell ref="C25:F25"/>
    <mergeCell ref="C26:F26"/>
    <mergeCell ref="A29:B29"/>
    <mergeCell ref="C27:F27"/>
    <mergeCell ref="E31:E32"/>
    <mergeCell ref="F31:F32"/>
    <mergeCell ref="A31:A32"/>
    <mergeCell ref="B31:B32"/>
    <mergeCell ref="C31:C32"/>
    <mergeCell ref="D31:D32"/>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3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2022-06-22T09:26:23Z</dcterms:modified>
</cp:coreProperties>
</file>