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T:\04_Viesieji_Pirkimai\220322 08.00 Tauragės ligoninė (CVPIS591338 Dantrolen)\Teikimui\"/>
    </mc:Choice>
  </mc:AlternateContent>
  <xr:revisionPtr revIDLastSave="0" documentId="13_ncr:1_{D28B1E1F-1D42-45B8-8FB3-ABF7AFADA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G4" i="1"/>
  <c r="H4" i="1" s="1"/>
  <c r="I4" i="1" s="1"/>
  <c r="D5" i="1"/>
  <c r="G5" i="1" l="1"/>
</calcChain>
</file>

<file path=xl/sharedStrings.xml><?xml version="1.0" encoding="utf-8"?>
<sst xmlns="http://schemas.openxmlformats.org/spreadsheetml/2006/main" count="13" uniqueCount="13">
  <si>
    <t>Kiekis, vnt</t>
  </si>
  <si>
    <t>Kaina be PVM, vnt</t>
  </si>
  <si>
    <t>Suma be PVM</t>
  </si>
  <si>
    <t>PVM 5%</t>
  </si>
  <si>
    <t>Suma suPVM</t>
  </si>
  <si>
    <t xml:space="preserve">Eil. Nr. </t>
  </si>
  <si>
    <t xml:space="preserve">Sudėtis </t>
  </si>
  <si>
    <t>Dozuotė</t>
  </si>
  <si>
    <t>Farmacinė forma</t>
  </si>
  <si>
    <t>2022 metai kovo mėn. 16 diena. Techninė specifikacija</t>
  </si>
  <si>
    <t>Dantrolen</t>
  </si>
  <si>
    <t xml:space="preserve">20 mg </t>
  </si>
  <si>
    <t>milteliai infuziniam tirpalui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</si>
</sst>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363636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0" xfId="0" applyFont="1"/>
    <xf numFmtId="0" fontId="1" fillId="0" borderId="2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/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"/>
  <sheetViews>
    <sheetView tabSelected="1" workbookViewId="0">
      <selection activeCell="I18" sqref="I18"/>
    </sheetView>
  </sheetViews>
  <sheetFormatPr defaultRowHeight="15" x14ac:dyDescent="0.25"/>
  <cols>
    <col min="1" max="1" width="6.28515625" customWidth="1"/>
    <col min="2" max="2" width="18.5703125" customWidth="1"/>
    <col min="3" max="3" width="14.7109375" customWidth="1"/>
    <col min="4" max="4" width="15.28515625" customWidth="1"/>
    <col min="5" max="5" width="9.140625" style="2" customWidth="1"/>
    <col min="6" max="6" width="10.42578125" customWidth="1"/>
    <col min="7" max="7" width="10.28515625" customWidth="1"/>
    <col min="8" max="8" width="11.7109375" customWidth="1"/>
    <col min="9" max="9" width="12.140625" customWidth="1"/>
  </cols>
  <sheetData>
    <row r="2" spans="1:9" x14ac:dyDescent="0.25">
      <c r="B2" s="4" t="s">
        <v>9</v>
      </c>
    </row>
    <row r="3" spans="1:9" ht="33.75" customHeight="1" x14ac:dyDescent="0.25">
      <c r="A3" s="1" t="s">
        <v>5</v>
      </c>
      <c r="B3" s="1" t="s">
        <v>6</v>
      </c>
      <c r="C3" s="1" t="s">
        <v>7</v>
      </c>
      <c r="D3" s="1" t="s">
        <v>8</v>
      </c>
      <c r="E3" s="3" t="s">
        <v>0</v>
      </c>
      <c r="F3" s="5" t="s">
        <v>1</v>
      </c>
      <c r="G3" s="6" t="s">
        <v>2</v>
      </c>
      <c r="H3" s="6" t="s">
        <v>3</v>
      </c>
      <c r="I3" s="6" t="s">
        <v>4</v>
      </c>
    </row>
    <row r="4" spans="1:9" ht="39.75" customHeight="1" x14ac:dyDescent="0.25">
      <c r="A4" s="7">
        <v>1</v>
      </c>
      <c r="B4" s="12" t="s">
        <v>10</v>
      </c>
      <c r="C4" s="9" t="s">
        <v>11</v>
      </c>
      <c r="D4" s="8" t="s">
        <v>12</v>
      </c>
      <c r="E4" s="7">
        <v>12</v>
      </c>
      <c r="F4" s="14">
        <v>106</v>
      </c>
      <c r="G4" s="13">
        <f t="shared" ref="G4" si="0">E4*F4</f>
        <v>1272</v>
      </c>
      <c r="H4" s="13">
        <f>G4*0.05</f>
        <v>63.6</v>
      </c>
      <c r="I4" s="13">
        <f>ROUND(G4+H4,2)</f>
        <v>1335.6</v>
      </c>
    </row>
    <row r="5" spans="1:9" x14ac:dyDescent="0.25">
      <c r="A5" s="4"/>
      <c r="B5" s="4"/>
      <c r="C5" s="4"/>
      <c r="D5" s="4">
        <f>SUM(D4:D4)</f>
        <v>0</v>
      </c>
      <c r="E5" s="10">
        <f>SUM(E4:E4)</f>
        <v>12</v>
      </c>
      <c r="F5" s="4"/>
      <c r="G5" s="11">
        <f>SUM(G4:G4)</f>
        <v>1272</v>
      </c>
      <c r="H5" s="4"/>
      <c r="I5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Vaistine</dc:creator>
  <cp:lastModifiedBy>Renata Krukoniene</cp:lastModifiedBy>
  <cp:lastPrinted>2022-03-16T12:48:49Z</cp:lastPrinted>
  <dcterms:created xsi:type="dcterms:W3CDTF">2015-06-05T18:17:20Z</dcterms:created>
  <dcterms:modified xsi:type="dcterms:W3CDTF">2022-03-17T10:49:17Z</dcterms:modified>
</cp:coreProperties>
</file>