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esodlx.elencorp.lt/DocLogix/Attachments/Current/(_REGISTRAS_ (7729))/22SU-S-K (73996051)/22SU-S-K-626/"/>
    </mc:Choice>
  </mc:AlternateContent>
  <xr:revisionPtr revIDLastSave="0" documentId="13_ncr:101_{8D804FD1-082D-46AF-84B5-C6F2FBCDEFFC}" xr6:coauthVersionLast="47" xr6:coauthVersionMax="47" xr10:uidLastSave="{00000000-0000-0000-0000-000000000000}"/>
  <bookViews>
    <workbookView xWindow="-28920" yWindow="-120" windowWidth="29040" windowHeight="15840" xr2:uid="{00000000-000D-0000-FFFF-FFFF00000000}"/>
  </bookViews>
  <sheets>
    <sheet name="tivis_2022-06-14 10_06_56"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 l="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2" i="1"/>
</calcChain>
</file>

<file path=xl/sharedStrings.xml><?xml version="1.0" encoding="utf-8"?>
<sst xmlns="http://schemas.openxmlformats.org/spreadsheetml/2006/main" count="1977" uniqueCount="1169">
  <si>
    <t>Eil.Nr.</t>
  </si>
  <si>
    <t>Pavadinimas</t>
  </si>
  <si>
    <t>Objekto grupė</t>
  </si>
  <si>
    <t>Mato vnt.</t>
  </si>
  <si>
    <t>1</t>
  </si>
  <si>
    <t>0,4 - 10 kV Atramos numeravimo atnaujinimas (1 vnt.)</t>
  </si>
  <si>
    <t>0,4 - 10 kV OL</t>
  </si>
  <si>
    <t>vnt.</t>
  </si>
  <si>
    <t>2</t>
  </si>
  <si>
    <t>0,4 - 10 kV OL atramos atotampos demontavimas</t>
  </si>
  <si>
    <t>3</t>
  </si>
  <si>
    <t>0,4 - 10 kV OL atotampos stulpelio montavimas</t>
  </si>
  <si>
    <t>4</t>
  </si>
  <si>
    <t>0,4 - 10 kV OL atramos atotampos įrengimas</t>
  </si>
  <si>
    <t>5</t>
  </si>
  <si>
    <t>0,4 - 10 kV OL atramos atotampos įtempimas</t>
  </si>
  <si>
    <t>6</t>
  </si>
  <si>
    <t>0,4 - 10 kV OL atramos atotampos keitimas</t>
  </si>
  <si>
    <t>7</t>
  </si>
  <si>
    <t>0,4 - 10 kV OL atramos ramsčio demontavimas</t>
  </si>
  <si>
    <t>8</t>
  </si>
  <si>
    <t>0,4 - 10 kV OL atramos ramsčio keitimas</t>
  </si>
  <si>
    <t>9</t>
  </si>
  <si>
    <t>0,4 - 10 kV OL atramos ramsčio pastatymas</t>
  </si>
  <si>
    <t>10</t>
  </si>
  <si>
    <t>0,4 - 10 kV OL rygelio įrengimas atramoms</t>
  </si>
  <si>
    <t>11</t>
  </si>
  <si>
    <t>0,4 - 10 kV OL sudėtingos (inkarinė, atšakinė, kampinė, galinė) atramos ramsčio tvirtinimo keitimas</t>
  </si>
  <si>
    <t>12</t>
  </si>
  <si>
    <t>0,4 - 10 kV OL vienstiebės atramos demontavimas (stiebo ilgis 9,0 - 13,0 m)</t>
  </si>
  <si>
    <t>13</t>
  </si>
  <si>
    <t>0,4 kV OL kirtiklių - saugiklių bloko (SKS) keitimas atramoje</t>
  </si>
  <si>
    <t>0,4 kV OL</t>
  </si>
  <si>
    <t>14</t>
  </si>
  <si>
    <t>0,4 - 10 kV OL atramos su ramsčiu tiesinimas skersai linijos</t>
  </si>
  <si>
    <t>15</t>
  </si>
  <si>
    <t>0,4 - 10 kV OL atramos su ramsčiu tiesinimas išilgai linijos</t>
  </si>
  <si>
    <t>16</t>
  </si>
  <si>
    <t>0,4 kV OL Atvado demontavimas</t>
  </si>
  <si>
    <t>17</t>
  </si>
  <si>
    <t>0,4 kV OL izoliatoriaus keitimas</t>
  </si>
  <si>
    <t>18</t>
  </si>
  <si>
    <t>0,4 - 10 kV OL atsišakojimo/jungiamojo gnybto keitimas</t>
  </si>
  <si>
    <t>19</t>
  </si>
  <si>
    <t>0,4 -10 kV OL/OLA laidų ar OKL demontavimas (1 laidas/oro kabelis) (1 km)</t>
  </si>
  <si>
    <t>km</t>
  </si>
  <si>
    <t>20</t>
  </si>
  <si>
    <t>0,4 - 10 kV OL laidų dvigubo tvirtinimo montavimas keičiant traversas</t>
  </si>
  <si>
    <t>21</t>
  </si>
  <si>
    <t>0,4 - 10 kV OL laidų iki 95 mm2 skerspjūvio keitimas (1 laidas)</t>
  </si>
  <si>
    <t>22</t>
  </si>
  <si>
    <t>0,4 kV OL laidų įlinkio reguliavimas (1 laidas), kai laidų tvirtinimas dvigubas</t>
  </si>
  <si>
    <t>23</t>
  </si>
  <si>
    <t>0,4 kV OL laidų įlinkio reguliavimas (1 laidas), kai laidų tvirtinimas viengubas</t>
  </si>
  <si>
    <t>24</t>
  </si>
  <si>
    <t>0,4 - 10 kV OL atsišakojimo/dvigubo tvirtinimo laidų jungties keitimas (1 jungtis tarp laidų)</t>
  </si>
  <si>
    <t>25</t>
  </si>
  <si>
    <t>0,4 kV įvado/išvadų keitimas į/iš SD/SKS</t>
  </si>
  <si>
    <t>26</t>
  </si>
  <si>
    <t>0,4 kV OL (iki 4 laidų) keitimas į OKL su metalo konstrukcijomis</t>
  </si>
  <si>
    <t>27</t>
  </si>
  <si>
    <t>0,4 - 10 kV OL nutrūkusių (izoliuotų/neizoliuotų) laidų remontas (1 laidas)</t>
  </si>
  <si>
    <t>28</t>
  </si>
  <si>
    <t>0,4 - 10 kV OL laido tvirtinimo prie izoliatoriaus perrišimas aliuminio viela (1 laidas)</t>
  </si>
  <si>
    <t>29</t>
  </si>
  <si>
    <t>0,4 kV OL sudėtingos (inkarinė, atšakinė, kampinė, galinė) atramos keitimas (stiebo ilgis 9 - 13 m)</t>
  </si>
  <si>
    <t>30</t>
  </si>
  <si>
    <t>0,4 kV OL vienstiebės tarpinės atramos keitimas, (stiebo ilgis 9,0 - 13,0 m)</t>
  </si>
  <si>
    <t>31</t>
  </si>
  <si>
    <t>0,4 - 10 kV OL traversos/viršūnės demontavimas</t>
  </si>
  <si>
    <t>32</t>
  </si>
  <si>
    <t>0,4 kV OL traversos/viršūnės montavimas/keitimas</t>
  </si>
  <si>
    <t>33</t>
  </si>
  <si>
    <t>0,4 kV OL Vienfazio - Trifazio atvado laidų reguliavimas</t>
  </si>
  <si>
    <t>34</t>
  </si>
  <si>
    <t>0,4 - 10 kV OL vienstiebės atramos tiesinimas išilgai linijos</t>
  </si>
  <si>
    <t>35</t>
  </si>
  <si>
    <t>0,4 - 10 kV OL vienstiebės atramos tiesinimas skersai linijos</t>
  </si>
  <si>
    <t>36</t>
  </si>
  <si>
    <t>0,4 kV oro kabelio (OKL) su metalo konstrukcijomis montavimas</t>
  </si>
  <si>
    <t>37</t>
  </si>
  <si>
    <t>0,4 kV oro kabelio (OKL) keitimas be metalo konstrukcijų</t>
  </si>
  <si>
    <t>38</t>
  </si>
  <si>
    <t>0,4 kV OL traversos/viršūnės pasvirimo kampo reguliavimas</t>
  </si>
  <si>
    <t>39</t>
  </si>
  <si>
    <t>0,4 kV trifazio atvado (iki 25 m ilgio) keitimas į oro kabelį</t>
  </si>
  <si>
    <t>40</t>
  </si>
  <si>
    <t>0,4 kV vienfazio atvado (iki 25 m ilgio) keitimas į oro kabelį</t>
  </si>
  <si>
    <t>41</t>
  </si>
  <si>
    <t>0,4 kV viršįtampių ribotuvų keitimas atramoje (3 vnt.)</t>
  </si>
  <si>
    <t>kompl.</t>
  </si>
  <si>
    <t>42</t>
  </si>
  <si>
    <t>0,4 kV viršįtampių ribotuvų montavimas atramoje (1 vnt.)</t>
  </si>
  <si>
    <t>43</t>
  </si>
  <si>
    <t>Gandralizdžio demontavimas</t>
  </si>
  <si>
    <t>44</t>
  </si>
  <si>
    <t>Gandralizdžio įrengimas 0,4 kV OL atramoje</t>
  </si>
  <si>
    <t>45</t>
  </si>
  <si>
    <t>Sekcinės dėžės (SD)/Stulpinio kirtiklių-saugiklių bloko (SKS) demontavimas</t>
  </si>
  <si>
    <t>46</t>
  </si>
  <si>
    <t>Stulpinių kirtiklių-saugiklių blokų (SKS) montavimas (be traversų keitimo)</t>
  </si>
  <si>
    <t>47</t>
  </si>
  <si>
    <t>Stulpinių kirtiklių-saugiklių blokų (SKS) montavimas (keičiant traversas)</t>
  </si>
  <si>
    <t>48</t>
  </si>
  <si>
    <t>0,4 kV OL Vienstiebės atramos montavimas (stiebo ilgis 9,0 - 13,0 m)</t>
  </si>
  <si>
    <t>49</t>
  </si>
  <si>
    <t>10 kV neizoliuotų laidų keitimas izoliuotais keičiant metalo konstrukcijas ir izoliatorius (3 laid.)</t>
  </si>
  <si>
    <t>10 kV OL</t>
  </si>
  <si>
    <t>50</t>
  </si>
  <si>
    <t>10 kV OL Dvigubo laidų tvirtinimo montavimas atramoje (tvirtinimas 3 laidams) nekeičiant traversų</t>
  </si>
  <si>
    <t>51</t>
  </si>
  <si>
    <t>10 kV OL smaiginio izoliatoriaus keitimas</t>
  </si>
  <si>
    <t>52</t>
  </si>
  <si>
    <t>10 kV OL Įspėjamųjų ženklų atnaujinimas (1 vnt.)</t>
  </si>
  <si>
    <t>53</t>
  </si>
  <si>
    <t>10 kV OL įvadų (3 laidai) keitimas izoliuotais laidais (KT, ST, TR)</t>
  </si>
  <si>
    <t>54</t>
  </si>
  <si>
    <t>10 kV OL laidų įlinkio reguliavimas (1 laidas), kai laidų tvirtinimas dvigubas</t>
  </si>
  <si>
    <t>55</t>
  </si>
  <si>
    <t>10 kV OL laidų įlinkio reguliavimas (1 laidas), kai laidų tvirtinimas viengubas</t>
  </si>
  <si>
    <t>56</t>
  </si>
  <si>
    <t>10 kV OL linijinio skyriklio ir pavaros remontas</t>
  </si>
  <si>
    <t>57</t>
  </si>
  <si>
    <t>10 kV OL linijinio skyriklio pavaros keitimas</t>
  </si>
  <si>
    <t>58</t>
  </si>
  <si>
    <t>0,4 - 10 kV OL neizoliuotų laidų montavimas (1 laidas)</t>
  </si>
  <si>
    <t>59</t>
  </si>
  <si>
    <t>10 kV OL Skyriklio demontavimas nuo atramos</t>
  </si>
  <si>
    <t>60</t>
  </si>
  <si>
    <t>10 kV OL skyriklio keitimas (pagal technologinę kortą)</t>
  </si>
  <si>
    <t>61</t>
  </si>
  <si>
    <t>10 kV OL skyriklio montavimas (pagal technologinę kortą)</t>
  </si>
  <si>
    <t>62</t>
  </si>
  <si>
    <t>10 kV skyriklio operatyvinių žymenų atnaujinimas</t>
  </si>
  <si>
    <t>63</t>
  </si>
  <si>
    <t>10 kV OL skyriklio jungčių (šleifų) montavimas/keitimas izoliuotais laidais (3 laidai)</t>
  </si>
  <si>
    <t>64</t>
  </si>
  <si>
    <t>10 kV OL sudėtingos (inkarinė, atšakinė, kampinė, galinė) atramos montavimas/keitimas (stiebo ilgis 11 - 13 m)</t>
  </si>
  <si>
    <t>65</t>
  </si>
  <si>
    <t>10 kV OL Vienstiebės atramos keitimas, (stiebo ilgis 11,0 - 13,0 m)</t>
  </si>
  <si>
    <t>66</t>
  </si>
  <si>
    <t>10 kV OL Vienstiebės atramos montavimas (stiebo ilgis 11,0 - 13,0 m)</t>
  </si>
  <si>
    <t>67</t>
  </si>
  <si>
    <t>10 kV OL tempiamosios girliandos keitimas</t>
  </si>
  <si>
    <t>68</t>
  </si>
  <si>
    <t>10 kV OL traversos/viršūnės pasvirimo kampo reguliavimas</t>
  </si>
  <si>
    <t>69</t>
  </si>
  <si>
    <t>10 kV viršįtampių ribotuvų keitimas atramoje (3 vnt.)</t>
  </si>
  <si>
    <t>70</t>
  </si>
  <si>
    <t>10 kV viršįtampių ribotuvų montavimas atramoje (1 vnt.)</t>
  </si>
  <si>
    <t>71</t>
  </si>
  <si>
    <t>0,4 - 10 kV movos demontavimas</t>
  </si>
  <si>
    <t>0,4 - 10 kV KL</t>
  </si>
  <si>
    <t>72</t>
  </si>
  <si>
    <t>0,4 - 10 kV kabelio demontavimas nuo atramos ar statinio</t>
  </si>
  <si>
    <t>73</t>
  </si>
  <si>
    <t>Vandens iš tranšėjų ar kabelių kanalų (SP, TP, transformatorinės) šalinimas</t>
  </si>
  <si>
    <t>m3</t>
  </si>
  <si>
    <t>74</t>
  </si>
  <si>
    <t>Grunto šildymas (žiemos metu)</t>
  </si>
  <si>
    <t>m2</t>
  </si>
  <si>
    <t>75</t>
  </si>
  <si>
    <t>Kabelių žymenų atnaujinimas</t>
  </si>
  <si>
    <t>76</t>
  </si>
  <si>
    <t>0,4 - 10 kV kabelio atrinkimas esant keliems kabeliams tranšėjoje</t>
  </si>
  <si>
    <t>77</t>
  </si>
  <si>
    <t>0,4 - 10 kV Kabelio linijos trasos nustatymas/patikslinimas (prijungus generatorių) 500m.</t>
  </si>
  <si>
    <t>78</t>
  </si>
  <si>
    <t>0,4 - 10 kV kabelio sužalojimo vietos nustatymas</t>
  </si>
  <si>
    <t>79</t>
  </si>
  <si>
    <t>0,4 kV galinės stulpinės movos montavimas/keitimas iki 120 mm2 kabelis (su atsargos atkasimu)</t>
  </si>
  <si>
    <t>0,4 kV KL</t>
  </si>
  <si>
    <t>80</t>
  </si>
  <si>
    <t>0,4 kV galinės stulpinės movos montavimas/keitimas virš 120 mm2 kabelio (su atsargos atkasimu)</t>
  </si>
  <si>
    <t>81</t>
  </si>
  <si>
    <t>0,4 kV galinės vidaus/lauko movos montavimas/keitimas iki 120 mm2 kabelis</t>
  </si>
  <si>
    <t>82</t>
  </si>
  <si>
    <t>0,4 kV galinės vidaus/lauko movos montavimas/keitimas daugiau kaip 120 mm2 kabelis</t>
  </si>
  <si>
    <t>83</t>
  </si>
  <si>
    <t>0,4 kV jungiamosios/pereinamosios movos montavimas iki 120 mm2 skers. kabelis (be žemės darbų)</t>
  </si>
  <si>
    <t>84</t>
  </si>
  <si>
    <t>0,4 kV jung./perein. movos montavimas daugiau kaip 120 mm2 skers. kabelis (be žemės darbų)</t>
  </si>
  <si>
    <t>85</t>
  </si>
  <si>
    <t>0,4 kV jungiamosios/pereinamosios movos montavimas iki 120 mm2 skers. kabelis (su žemės darbais)</t>
  </si>
  <si>
    <t>86</t>
  </si>
  <si>
    <t>0,4 kV jungiamosios/perein-os movos montavimas daugiau kaip 120 mm2 skers. kabelis su žemės darbais</t>
  </si>
  <si>
    <t>87</t>
  </si>
  <si>
    <t>0,4 - 10 kV kabelio tiesimas vamzdžiuose kai kabelio skerspjūvis iki 120 mm2</t>
  </si>
  <si>
    <t>88</t>
  </si>
  <si>
    <t>0,4 - 10 kV kabelio tiesimas vamzdžiuose kai kabelio skerspjūvis daugiau kaip 120 mm2</t>
  </si>
  <si>
    <t>89</t>
  </si>
  <si>
    <t>0,4 - 10 kV kabelio tiesimas blokuose kai kabelio skerspjūvis iki 120 mm2</t>
  </si>
  <si>
    <t>90</t>
  </si>
  <si>
    <t>0,4 - 10 kV kabelio tiesimas blokuose kai kabelio skerspjūvis daugiau kaip 120 mm2</t>
  </si>
  <si>
    <t>91</t>
  </si>
  <si>
    <t>0,4 - 10 kV kabelio tiesimas laidadėžėse kai kabelio skerspjūvis iki 120 mm2</t>
  </si>
  <si>
    <t>92</t>
  </si>
  <si>
    <t>0,4 - 10 kV kabelio tiesimas laidadėžėse, kai kabelio skerspjūvis daugiau kaip 120 mm2</t>
  </si>
  <si>
    <t>93</t>
  </si>
  <si>
    <t>0,4 - 10 kV kabelio paklojimas kai kabelio skerspjūvis iki 120 mm2 (su žemės darbais)</t>
  </si>
  <si>
    <t>94</t>
  </si>
  <si>
    <t>0,4-10 kV kabelio paklojimas kai kabelio skerspjūvis daugiau kaip 120 mm2 (su žemės darbais)</t>
  </si>
  <si>
    <t>95</t>
  </si>
  <si>
    <t>Plastikinio vamzdžio paklojimas ir iki 120 mm2 skersp. kabelio įvėrimas (su žemės darbais)</t>
  </si>
  <si>
    <t>96</t>
  </si>
  <si>
    <t>Plastikinio vamzdžio paklojimas ir daugiau kaip 120 mm2 kabelio skersp. įvėrimas (su žemės darbais)</t>
  </si>
  <si>
    <t>97</t>
  </si>
  <si>
    <t>0,4 - 10 kV kabelio tiesimas atrama kai kabelio skerspjūvis iki 120 mm2</t>
  </si>
  <si>
    <t>m</t>
  </si>
  <si>
    <t>98</t>
  </si>
  <si>
    <t>0,4 - 10 kV kabelio tiesimas atrama kai kabelio skerspjūvis daugiau kaip 120 mm2</t>
  </si>
  <si>
    <t>99</t>
  </si>
  <si>
    <t>0,4 kV kabelių izoliacijos varžos matavimas (1 kabelis)</t>
  </si>
  <si>
    <t>100</t>
  </si>
  <si>
    <t>0,4 - 10 kV kabelių apsaugos prie atramos sumontavimas</t>
  </si>
  <si>
    <t>101</t>
  </si>
  <si>
    <t>0,4 - 10 kV Permontuoti ir palyginti kabelių apsaugą prie atramos</t>
  </si>
  <si>
    <t>102</t>
  </si>
  <si>
    <t>0,4 kV Pritvirtinti esamą kabelio movą</t>
  </si>
  <si>
    <t>103</t>
  </si>
  <si>
    <t>10 kV galinės vidaus/lauko movos montavimas/keitimas viengysliam kabeliui 120-500 mm2 (be žemės darbų)</t>
  </si>
  <si>
    <t>10 kV KL</t>
  </si>
  <si>
    <t>104</t>
  </si>
  <si>
    <t>10 kV Jungiamosios/pereinamosios movos montavimas viengysliam kabeliui 120-500 mm2 (be žemės darbų)</t>
  </si>
  <si>
    <t>105</t>
  </si>
  <si>
    <t>10 kV jung./perein. movos montavimas viengysliam 120-500 mm2 kabeliui (su žemės darbais)</t>
  </si>
  <si>
    <t>106</t>
  </si>
  <si>
    <t>10 kV galinės stulpinės movos montavimas/keitimas iki 120 mm2 kabelis (su atsargos atkasimu)</t>
  </si>
  <si>
    <t>107</t>
  </si>
  <si>
    <t>10 kV galinės stulpinės movos montavimas/keitimas daugiau kaip 120 mm2 kabelis</t>
  </si>
  <si>
    <t>108</t>
  </si>
  <si>
    <t>10 kV galinės vidaus/lauko movos montavimas/keitimas iki 120 mm2 kabelis</t>
  </si>
  <si>
    <t>109</t>
  </si>
  <si>
    <t>10 kV galinės vidaus/lauko movos montavimas/keitimas daugiau kaip 120 mm2 kabelis</t>
  </si>
  <si>
    <t>110</t>
  </si>
  <si>
    <t>10 kV jungiamosios/pereinamosios movos montavimas iki 120 mm2 skers. kabelis (be žemės darbų)</t>
  </si>
  <si>
    <t>111</t>
  </si>
  <si>
    <t>10 kV jungiamosios/pereinamosios movos montavimas iki 120 mm2 skers. kabelis (su žemės darbais)</t>
  </si>
  <si>
    <t>112</t>
  </si>
  <si>
    <t>10 kV jung./perein. movos montavimas daugiau kaip 120 mm2 skers. trigyslis kabelis (be žemės darbų)</t>
  </si>
  <si>
    <t>113</t>
  </si>
  <si>
    <t>10 kV jung./perein. movos montavimas daugiau kaip 120 mm2 skerp. trigyslis kabelis (su žemės darbais)</t>
  </si>
  <si>
    <t>114</t>
  </si>
  <si>
    <t>10 kV kabelių bandymas išlygintąja įtampa</t>
  </si>
  <si>
    <t>115</t>
  </si>
  <si>
    <t>10 kV kabelių bandymas labai žemo dažnio įtampa (VLF)</t>
  </si>
  <si>
    <t>116</t>
  </si>
  <si>
    <t>10 kV pritvirtinti esamą kabelio movą</t>
  </si>
  <si>
    <t>117</t>
  </si>
  <si>
    <t>0,4 kV atraminio izoliatoriaus keitimas</t>
  </si>
  <si>
    <t>TR</t>
  </si>
  <si>
    <t>118</t>
  </si>
  <si>
    <t>0,4 kV iki 630A srovės kirtiklio keitimas</t>
  </si>
  <si>
    <t>119</t>
  </si>
  <si>
    <t>0,4 kV iki 630A srovės kirtiklių remontas</t>
  </si>
  <si>
    <t>120</t>
  </si>
  <si>
    <t>0,4 kV orinio išvado keitimas stacionariojoje transformatorinėje (4 laidai arba gyslos)</t>
  </si>
  <si>
    <t>121</t>
  </si>
  <si>
    <t>0,4 kV orinių išvadų keitimas komplektinėse transformatorinėse nuo saugiklių iki OL (4 laidai)</t>
  </si>
  <si>
    <t>122</t>
  </si>
  <si>
    <t>0,4 kV viršįtampių ribotuvų keitimas transformatorinėje (1 vnt.)</t>
  </si>
  <si>
    <t>123</t>
  </si>
  <si>
    <t>10 kV atraminio izoliatoriaus keitimas</t>
  </si>
  <si>
    <t>124</t>
  </si>
  <si>
    <t>10 kV galios skyriklių keitimas 10 kV narveliuose (tik pakeitimo darbai)</t>
  </si>
  <si>
    <t>125</t>
  </si>
  <si>
    <t>10 kV galios skyriklių remontas</t>
  </si>
  <si>
    <t>126</t>
  </si>
  <si>
    <t>10 kV iškroviklių keitimas į viršįtampių ribotuvus (3 fazės)</t>
  </si>
  <si>
    <t>127</t>
  </si>
  <si>
    <t>10 kV pereinamojo izoliatoriaus keitimas</t>
  </si>
  <si>
    <t>128</t>
  </si>
  <si>
    <t>10 kV saugiklių lizdų keitimas transformatorinėje</t>
  </si>
  <si>
    <t>129</t>
  </si>
  <si>
    <t>10 kV viršįtampių ribotuvų montavimas/keitimas transformatorinėse (TR, KT, MT)</t>
  </si>
  <si>
    <t>130</t>
  </si>
  <si>
    <t>10 kV viršįtampių ribotuvų keitimas ST (3 faz.) kai ribotuvai panaudoti kaip atraminiai izoliatoriai</t>
  </si>
  <si>
    <t>131</t>
  </si>
  <si>
    <t>10 kV viršįtampių ribotuvų keitimas ST (3 fazės), kai ribotuvai sumontuoti atskirai</t>
  </si>
  <si>
    <t>132</t>
  </si>
  <si>
    <t>6-10 kV lydžiųjų įdėklų keitimas (1 vnt.)</t>
  </si>
  <si>
    <t>133</t>
  </si>
  <si>
    <t>Alyvos pripylimas į transformatorius (kaina be alyvos)</t>
  </si>
  <si>
    <t>tonos</t>
  </si>
  <si>
    <t>134</t>
  </si>
  <si>
    <t>Galios transformatoriaus iki 250 kVA keitimas</t>
  </si>
  <si>
    <t>135</t>
  </si>
  <si>
    <t>Galios transformatoriaus daugiau kaip 250 kVA keitimas</t>
  </si>
  <si>
    <t>136</t>
  </si>
  <si>
    <t>Grindų remontas stacionarioje transformatorinėje</t>
  </si>
  <si>
    <t>137</t>
  </si>
  <si>
    <t>Hermetinių ir pusiauhermetinių jungiklių/rozečių montavimas</t>
  </si>
  <si>
    <t>138</t>
  </si>
  <si>
    <t>Kabelio praėjimų/skylės sienose/pertvarose, grindų užtaisymas (betonavimas)</t>
  </si>
  <si>
    <t>139</t>
  </si>
  <si>
    <t>Komplektinės transformatorinės techninė priežiūra (pilna tech. priežiūra pagal tech. kortą)</t>
  </si>
  <si>
    <t>140</t>
  </si>
  <si>
    <t>Papildomų užraktų ar pakabinamų spynų įrengimas</t>
  </si>
  <si>
    <t>141</t>
  </si>
  <si>
    <t>Metalinių konstrukcijų suvirinimas</t>
  </si>
  <si>
    <t>142</t>
  </si>
  <si>
    <t>Modulinių transformatorinių (vienos sekcijos) techninė priežiūra (0,4 kV sekcija)</t>
  </si>
  <si>
    <t>143</t>
  </si>
  <si>
    <t>Modulinių transformatorinių (vienos sekcijos) techninė priežiūra (10 kV sekcija)</t>
  </si>
  <si>
    <t>144</t>
  </si>
  <si>
    <t>Modulinių transformatorinių (vienos sekcijos) techninė priežiūra (galios transformatoriaus)</t>
  </si>
  <si>
    <t>145</t>
  </si>
  <si>
    <t>Modulinių transformatorinių aplinkos sutvarkymas</t>
  </si>
  <si>
    <t>146</t>
  </si>
  <si>
    <t>Silikagelio keitimas jėgos ir matavimo transformatoriuose (1 transformatorius)</t>
  </si>
  <si>
    <t>147</t>
  </si>
  <si>
    <t>Stacionariosios transformatorinės techninė priežiūra (Pilna tech. priežiūra pagal tech. kortą, be statybinės dalies)</t>
  </si>
  <si>
    <t>148</t>
  </si>
  <si>
    <t>Stacionariųjų transformatorinių (vienos sekcijos) techninė priežiūra (0,4 kV skirstyklos)</t>
  </si>
  <si>
    <t>149</t>
  </si>
  <si>
    <t>Stacionariųjų transformatorinių (vienos sekcijos) techninė priežiūra (10 kV skirstyklos)</t>
  </si>
  <si>
    <t>150</t>
  </si>
  <si>
    <t>Stacionariųjų transformatorinių (vienos sekcijos) techninė priežiūra (galios transformatoriaus)</t>
  </si>
  <si>
    <t>151</t>
  </si>
  <si>
    <t>Stacionariųjų transformatorinių aplinkos sutvarkymas</t>
  </si>
  <si>
    <t>152</t>
  </si>
  <si>
    <t>Stulpinių transformatorinių techninė priežiūra (Pilna tech. priežiūra pagal tech. kortą)</t>
  </si>
  <si>
    <t>153</t>
  </si>
  <si>
    <t>Stulpinių transformatorinių aplinkos sutvarkymas</t>
  </si>
  <si>
    <t>154</t>
  </si>
  <si>
    <t>Šviestuvų su kaitinamosiomis lempomis montavimas, kabinant normalios aplinkos patalpose</t>
  </si>
  <si>
    <t>155</t>
  </si>
  <si>
    <t>Transformatorinių durų vyrių keitimas (vyris)</t>
  </si>
  <si>
    <t>156</t>
  </si>
  <si>
    <t>Transformatorinių metalinių durų remontas (tiesinimas)</t>
  </si>
  <si>
    <t>157</t>
  </si>
  <si>
    <t>Transformatorinių vėdinimo grotelių su sieteliu įrengimas/keitimas</t>
  </si>
  <si>
    <t>158</t>
  </si>
  <si>
    <t>10 kV trumpojo jungimo indikatorių keitimas arba sumontavimas (1 vnt.)</t>
  </si>
  <si>
    <t>159</t>
  </si>
  <si>
    <t>Vidinės spynos keitimas transformatorinėje</t>
  </si>
  <si>
    <t>160</t>
  </si>
  <si>
    <t>Modulinės transformatorinės techninė priežiūra (Pilna tech. priežiūra pagal tech. kortą)</t>
  </si>
  <si>
    <t>161</t>
  </si>
  <si>
    <t>Automatinių jungiklių ir apskaitų uždengimo KAS (ĮAS) sumontavimas</t>
  </si>
  <si>
    <t>KS,KAS</t>
  </si>
  <si>
    <t>162</t>
  </si>
  <si>
    <t>Durelių tiesinimas</t>
  </si>
  <si>
    <t>163</t>
  </si>
  <si>
    <t>Įspėjamojo ženklo atnaujinimas (1 vnt.)</t>
  </si>
  <si>
    <t>164</t>
  </si>
  <si>
    <t>Kabelio gyslų antgalio permontavimas</t>
  </si>
  <si>
    <t>165</t>
  </si>
  <si>
    <t>Kabelių spintos remontas (1 spinta)</t>
  </si>
  <si>
    <t>166</t>
  </si>
  <si>
    <t>Kabelių spintos techninė priežiūra (1 spinta)</t>
  </si>
  <si>
    <t>167</t>
  </si>
  <si>
    <t>Kontaktinių sujungimų KS perveržimas (1 spinta)</t>
  </si>
  <si>
    <t>168</t>
  </si>
  <si>
    <t>Kontaktinių varžtų keitimas (1 kontaktas)</t>
  </si>
  <si>
    <t>169</t>
  </si>
  <si>
    <t>Korozijos pažeistų vietų KS/KAS/ĮAS užsandarinimas (1 spinta)</t>
  </si>
  <si>
    <t>170</t>
  </si>
  <si>
    <t>Nepritvirtinto automatinio jungiklio pritvirtinimas</t>
  </si>
  <si>
    <t>171</t>
  </si>
  <si>
    <t>Nešvarumų išvalymas (1 spinta)</t>
  </si>
  <si>
    <t>172</t>
  </si>
  <si>
    <t>Operatyvinio pavadinimo atnaujinimas (lentelė išorėje)</t>
  </si>
  <si>
    <t>Kita</t>
  </si>
  <si>
    <t>173</t>
  </si>
  <si>
    <t>Prijungtų linijų perjungimas KS</t>
  </si>
  <si>
    <t>174</t>
  </si>
  <si>
    <t>Saugiklio laikiklį laikančio izoliatoriaus keitimas</t>
  </si>
  <si>
    <t>175</t>
  </si>
  <si>
    <t>Užrakto (spynelės) keitimas</t>
  </si>
  <si>
    <t>176</t>
  </si>
  <si>
    <t>KAS (ĮAS) iki 2 aps. keitimas atramoje (be KL tiesimo)</t>
  </si>
  <si>
    <t>177</t>
  </si>
  <si>
    <t>Atvado keitimas/montavimas atramoje oro kabeliu iki KAS</t>
  </si>
  <si>
    <t>178</t>
  </si>
  <si>
    <t>KAS (ĮAS) virš 2 aps. keitimas atramoje (be KL tiesimo)</t>
  </si>
  <si>
    <t>179</t>
  </si>
  <si>
    <t>KAS (ĮAS)-1 keitimas ant pamato (be KL tiesimo)</t>
  </si>
  <si>
    <t>180</t>
  </si>
  <si>
    <t>KAS (ĮAS)-2 keitimas ant pamato (be KL tiesimo)</t>
  </si>
  <si>
    <t>181</t>
  </si>
  <si>
    <t>KAS (ĮAS)-3/4 keitimas ant pamato (be KL tiesimo)</t>
  </si>
  <si>
    <t>182</t>
  </si>
  <si>
    <t>KAS (ĮAS)-5/6 keitimas ant pamato (be KL tiesimo)</t>
  </si>
  <si>
    <t>183</t>
  </si>
  <si>
    <t>KAS (ĮAS)-1 keitimas ant sienos (be KL tiesimo)</t>
  </si>
  <si>
    <t>184</t>
  </si>
  <si>
    <t>KAS (ĮAS)-2 keitimas ant sienos (be KL tiesimo)</t>
  </si>
  <si>
    <t>185</t>
  </si>
  <si>
    <t>KAS (ĮAS)-3/4 keitimas ant sienos (be KL tiesimo)</t>
  </si>
  <si>
    <t>186</t>
  </si>
  <si>
    <t>KAS (ĮAS)-5/6 keitimas ant sienos (be KL tiesimo)</t>
  </si>
  <si>
    <t>187</t>
  </si>
  <si>
    <t>KS, KAS (ĮAS) spintų demontavimas</t>
  </si>
  <si>
    <t>188</t>
  </si>
  <si>
    <t>KS, KAS (ĮAS) durų vyrių remontas arba keitimas (vyris)</t>
  </si>
  <si>
    <t>189</t>
  </si>
  <si>
    <t>Pasvirusios KS,KAS (ĮAS) tiesinimas</t>
  </si>
  <si>
    <t>190</t>
  </si>
  <si>
    <t>KS, ĮAS (ĮAS) perdažymas (1 spinta)</t>
  </si>
  <si>
    <t>191</t>
  </si>
  <si>
    <t>KS montavimas be apskaitos</t>
  </si>
  <si>
    <t>192</t>
  </si>
  <si>
    <t>Papildomų elektrodų įrengimas esamam TR Įžeminimo įrenginiui (1 metras)</t>
  </si>
  <si>
    <t>193</t>
  </si>
  <si>
    <t>Įžeminimo įrenginių kontaktų remontas (1 kontaktas)</t>
  </si>
  <si>
    <t>194</t>
  </si>
  <si>
    <t>0,4 - 10 kV Įžeminimo įrenginių laidininkų dažymas</t>
  </si>
  <si>
    <t>195</t>
  </si>
  <si>
    <t>0,4 kV saugiklių lizdų keitimas transformatorinėje (1 vnt.)</t>
  </si>
  <si>
    <t>kita</t>
  </si>
  <si>
    <t>196</t>
  </si>
  <si>
    <t>Įžeminimo įrenginio patikrinimas atkasant</t>
  </si>
  <si>
    <t>197</t>
  </si>
  <si>
    <t>Įžeminimo varžos matavimas</t>
  </si>
  <si>
    <t>198</t>
  </si>
  <si>
    <t>Žymenų uždėjimas/atnaujinimas viduje (1 žymuo)</t>
  </si>
  <si>
    <t>199</t>
  </si>
  <si>
    <t>Kirtiklių - saugiklių bloko montavimas, keitimas (MT, KT, TR, ST, KS)</t>
  </si>
  <si>
    <t>200</t>
  </si>
  <si>
    <t>Kontaktinio sujungimo sutepimas, suveržimas, valymas</t>
  </si>
  <si>
    <t>201</t>
  </si>
  <si>
    <t>0,4 kV (00-01-02-03-04a) gabarito lydžiųjų įdėklų arba trumpiklių (NZ) keitimas, montavimas (1 vnt.)</t>
  </si>
  <si>
    <t>202</t>
  </si>
  <si>
    <t>0,4 kV daugiau kaip 100 A automatinio jungiklio keitimas</t>
  </si>
  <si>
    <t>203</t>
  </si>
  <si>
    <t>0,4 kV iki 100 A automatinio jungiklio arba modulinio kirtiklio keitimas</t>
  </si>
  <si>
    <t>204</t>
  </si>
  <si>
    <t>Anksčiau dažytų elektrotechninių įrenginių dažymas (1 m2)</t>
  </si>
  <si>
    <t>205</t>
  </si>
  <si>
    <t>Įžeminimo laidininkų (juostų) klojimas tranšėjose (su žemės darbais) (1 m)</t>
  </si>
  <si>
    <t>206</t>
  </si>
  <si>
    <t>Medžių šakų genėjimas (1 medis)</t>
  </si>
  <si>
    <t>207</t>
  </si>
  <si>
    <t>Medžio pjovimas (medis)</t>
  </si>
  <si>
    <t>208</t>
  </si>
  <si>
    <t>Trasos valymas (krūmai)</t>
  </si>
  <si>
    <t>100 m2</t>
  </si>
  <si>
    <t>209</t>
  </si>
  <si>
    <t>0,4 - 10 KV Šynų izoliacijos varžos matavimas</t>
  </si>
  <si>
    <t>210</t>
  </si>
  <si>
    <t>Demontuoti 0,4 kV įrenginį (aut. Jungiklis, kirtiklis, srovės transformatorius)</t>
  </si>
  <si>
    <t>211</t>
  </si>
  <si>
    <t>Gedimo vietos paieška (paskelbta ekstremali padėtis), vieno darbuotojo 1 darbo valandos kaina</t>
  </si>
  <si>
    <t>val.</t>
  </si>
  <si>
    <t>212</t>
  </si>
  <si>
    <t>Pereinamųjų varžų matavimas</t>
  </si>
  <si>
    <t>213</t>
  </si>
  <si>
    <t>Operatyviniai perjungimai 10 kV žiediniame tinkle</t>
  </si>
  <si>
    <t>214</t>
  </si>
  <si>
    <t>Operatyviniai perjungimai 0,4 kV žiediniame tinkle</t>
  </si>
  <si>
    <t>215</t>
  </si>
  <si>
    <t>0,4 kV KL darbo vietos paruošimas žiediniame tinkle su operatyviniais perjungimais (vienos spintos)</t>
  </si>
  <si>
    <t>216</t>
  </si>
  <si>
    <t>0,4 - 10 kV OL sudėtingos atramos demontavimas (stiebo ilgis 9,0 - 13,0 m)</t>
  </si>
  <si>
    <t>217</t>
  </si>
  <si>
    <t>Apsaugos nuo paukščių montavimas atramoje (vnt.)</t>
  </si>
  <si>
    <t>218</t>
  </si>
  <si>
    <t>Apsaugos nuo paukščių ant galios transformatoriaus montavimas (3 fazės)</t>
  </si>
  <si>
    <t>219</t>
  </si>
  <si>
    <t>Galios transformatoriaus apvijų izoliacijos matavimas</t>
  </si>
  <si>
    <t>220</t>
  </si>
  <si>
    <t>Kabelių kanalų uždengimas dangčiais</t>
  </si>
  <si>
    <t>221</t>
  </si>
  <si>
    <t>Kabelių spintos vidaus užpylimas gruntu (1 spinta)</t>
  </si>
  <si>
    <t>222</t>
  </si>
  <si>
    <t>Apsauginio barjero transformatorinėse įrengimas (vnt.)</t>
  </si>
  <si>
    <t>223</t>
  </si>
  <si>
    <t>Transformatorinės (KT, MT, ST) demontavimas (su transformatoriumi)</t>
  </si>
  <si>
    <t>224</t>
  </si>
  <si>
    <t>Transformatorinės (KT, MT, ST) demontavimas (be transformatoriaus)</t>
  </si>
  <si>
    <t>225</t>
  </si>
  <si>
    <t>Esamų atvadų tvirtinimas prie atramos atitraukimo konstrukcijomis (4 laikikliai)</t>
  </si>
  <si>
    <t>226</t>
  </si>
  <si>
    <t>Įžeminimo laidininko tiesimas atrama (nuo traversos iki įžeminimo įrenginio su prijungimu)</t>
  </si>
  <si>
    <t>227</t>
  </si>
  <si>
    <t>Aliuminio šynlaidžio montavimas/keitimas (m)</t>
  </si>
  <si>
    <t>228</t>
  </si>
  <si>
    <t>Transformatorinės įvado/išvado demontavimas (Iki 4 laidų arba gyslų)</t>
  </si>
  <si>
    <t>229</t>
  </si>
  <si>
    <t>Kabelio dažymas ugniai atspariais dažais</t>
  </si>
  <si>
    <t>230</t>
  </si>
  <si>
    <t>Galios transformatoriaus izoliatoriaus tarpinių keitimas</t>
  </si>
  <si>
    <t>231</t>
  </si>
  <si>
    <t>Alyvinių jungtuvų papildymas alyva (1 jungtuvas)</t>
  </si>
  <si>
    <t>232</t>
  </si>
  <si>
    <t>Alyvos pavyzdžio iš transformatoriaus paėmimas ir ištyrimas (vnt)</t>
  </si>
  <si>
    <t>233</t>
  </si>
  <si>
    <t>Kabelio vamzdžio užsandarinimas (vnt.)</t>
  </si>
  <si>
    <t>234</t>
  </si>
  <si>
    <t>Organinio stiklo apsaugai sumontavimas/keitimas (vnt)</t>
  </si>
  <si>
    <t>TR, KS, KAS</t>
  </si>
  <si>
    <t>235</t>
  </si>
  <si>
    <t>Veidrodėlio įrengimas alyvos lygiui galios transformatoriui nustatyti (vnt.)</t>
  </si>
  <si>
    <t>236</t>
  </si>
  <si>
    <t>Korozijos pažeistų vietų/skylių/plyšių užsandarinimas skardomis TR/MT/KT</t>
  </si>
  <si>
    <t>237</t>
  </si>
  <si>
    <t>Srovės transformatoriaus demontavimas (3 fazės)</t>
  </si>
  <si>
    <t>238</t>
  </si>
  <si>
    <t>Galios transformatoriaus demontavimas (1 vnt)</t>
  </si>
  <si>
    <t>239</t>
  </si>
  <si>
    <t>0,4 kV viršįtampių ribotuvų montavimas transformatorinėse (3 Fazės)</t>
  </si>
  <si>
    <t>240</t>
  </si>
  <si>
    <t>Pervadinių izoliatorių tarpiklių keitimas (3 fazės)</t>
  </si>
  <si>
    <t>241</t>
  </si>
  <si>
    <t>Iki 1 kV srovės transformatoriaus keitimas (3 fazės)</t>
  </si>
  <si>
    <t>242</t>
  </si>
  <si>
    <t>Įtampos transformatoriaus keitimas (3 fazės)</t>
  </si>
  <si>
    <t>243</t>
  </si>
  <si>
    <t>Kabelių gyslų užtrumpinimas ir įžeminimas (1 kabelis)</t>
  </si>
  <si>
    <t>244</t>
  </si>
  <si>
    <t>Narvelio demontavimas (1 vnt)</t>
  </si>
  <si>
    <t>245</t>
  </si>
  <si>
    <t>0,4 kV OL atstojamosios varžos matavimas</t>
  </si>
  <si>
    <t>246</t>
  </si>
  <si>
    <t>ĮAS montavimas ant atramos su vienu el. skaitikliu.</t>
  </si>
  <si>
    <t>247</t>
  </si>
  <si>
    <t>ĮAS montavimas su vienu el.skaitikliu ant pastato sienos</t>
  </si>
  <si>
    <t>248</t>
  </si>
  <si>
    <t>ĮAS montavimas su vienu el.skaitikliu ant sklypo ribos</t>
  </si>
  <si>
    <t>249</t>
  </si>
  <si>
    <t>ĮAS įrengimas ant atramos su dviem el. skaitikliais</t>
  </si>
  <si>
    <t>250</t>
  </si>
  <si>
    <t>ĮAS montavimas su dviem el.skaitikliais ant pastato sienos</t>
  </si>
  <si>
    <t>251</t>
  </si>
  <si>
    <t>ĮAS montavimas su dviem el.skaitikliais ant sklypo ribos</t>
  </si>
  <si>
    <t>252</t>
  </si>
  <si>
    <t>ĮAS montavimas ant atramos su keturiais el. skaitikliais</t>
  </si>
  <si>
    <t>253</t>
  </si>
  <si>
    <t>ĮAS montavimas su keturiais el.skaitikliais ant pastato sienos</t>
  </si>
  <si>
    <t>254</t>
  </si>
  <si>
    <t>ĮAS montavimas su keturiais el.skaitikliais ant sklypo ribos</t>
  </si>
  <si>
    <t>255</t>
  </si>
  <si>
    <t>ĮAS montavimas su šešiais el.skaitikliais ant sklypo ribos</t>
  </si>
  <si>
    <t>256</t>
  </si>
  <si>
    <t>ĮAS montavimas su dešimt el.skaitikliu ant sklypo ribos</t>
  </si>
  <si>
    <t>257</t>
  </si>
  <si>
    <t>KS montavimas su dvejomis apskaitomis, bei 1 linijiniu saugiklių – kirtiklių bloku vieta</t>
  </si>
  <si>
    <t>258</t>
  </si>
  <si>
    <t>KS montavimas su keturiomis apskaitomis, bei 1 linijiniu saugiklių – kirtiklių bloku vieta</t>
  </si>
  <si>
    <t>259</t>
  </si>
  <si>
    <t>KS montavimas su dvejomis apskaitomis, bei 2 linijiniu saugiklių – kirtiklių bloku vietu</t>
  </si>
  <si>
    <t>260</t>
  </si>
  <si>
    <t>KS montavimas su keturiomis apskaitomis, bei 2 linijiniu saugiklių – kirtiklių bloku vietu</t>
  </si>
  <si>
    <t>261</t>
  </si>
  <si>
    <t>KS montavimas su šešiomis apskaitomis, bei 2 linijiniu saugiklių – kirtiklių bloku vietu</t>
  </si>
  <si>
    <t>262</t>
  </si>
  <si>
    <t>KS montavimas su dvejomis apskaitomis, bei 3 linijiniu saugiklių – kirtiklių bloku vietu</t>
  </si>
  <si>
    <t>263</t>
  </si>
  <si>
    <t>KS montavimas su keturiomis apskaitomis, bei 3 linijiniu saugiklių – kirtiklių bloku vietu</t>
  </si>
  <si>
    <t>264</t>
  </si>
  <si>
    <t>KS montavimas su šešiomis apskaitomis, bei 3 linijiniu saugiklių – kirtiklių bloku vietu</t>
  </si>
  <si>
    <t>265</t>
  </si>
  <si>
    <t>KS montavimas su dešimt apskaitų, bei 3 linijiniu saugiklių –kirtiklių bloku vietu</t>
  </si>
  <si>
    <t>266</t>
  </si>
  <si>
    <t>KS montavimas su sr. transf. iki 200 A, band. gnybtynu, autom. 100-160 A, 3 lin. saug-kirt vietomis</t>
  </si>
  <si>
    <t>267</t>
  </si>
  <si>
    <t>KS montavimas su sr. transf. 200-600 A, band. gnybtynu, autom. 200 A, 3 lin. saug-kirt vietomis</t>
  </si>
  <si>
    <t>268</t>
  </si>
  <si>
    <t>KS montavimas su sr. transf. 300-600 A, band. gnybtynu, aut. 160-250 A, 3 lin. saug-kirt vietom</t>
  </si>
  <si>
    <t>269</t>
  </si>
  <si>
    <t>KS montavimas su sr. transf. 300-600 A, band. gnybtynu, aut. 250-400 A, 3 lin. saug-kirt vietom</t>
  </si>
  <si>
    <t>270</t>
  </si>
  <si>
    <t>ĮAS montavimas su srovės transformatoriais iki 200 A ir bandymų gnybtynų kai automatas 125 A</t>
  </si>
  <si>
    <t>271</t>
  </si>
  <si>
    <t>ĮAS montavimas su srovės transformatoriais iki 200 A ir bandymų gnybtynų kai automatas 160 A</t>
  </si>
  <si>
    <t>272</t>
  </si>
  <si>
    <t>ĮAS montavimas su srovės transformatoriais iki 200 A ir bandymų gnybtynų kai automatas 200 A</t>
  </si>
  <si>
    <t>273</t>
  </si>
  <si>
    <t>ĮAS montavimas su srovės transformatoriais nuo 300 A iki 600 A ir bandymų gnybtynų, automatas 250 A</t>
  </si>
  <si>
    <t>274</t>
  </si>
  <si>
    <t>ĮAS montavimas su srovės transformatoriais nuo 300 A iki 600 A ir bandymų gnybtynų, automatas 300 A</t>
  </si>
  <si>
    <t>275</t>
  </si>
  <si>
    <t>ĮAS montavimas su srovės transformatoriais nuo 300 A iki 600 A ir bandymų gnybtynų, automatas 400 A</t>
  </si>
  <si>
    <t>276</t>
  </si>
  <si>
    <t>Vienfazio automatinio jungiklio nuo 6 iki 63 A arba modulinio kirtiklio sumontavimas ĮAS, KS</t>
  </si>
  <si>
    <t>277</t>
  </si>
  <si>
    <t>Trifazio automatinio jungiklio nuo 6 iki 63 A arba modulinio kirtiklio sumontavimas ĮAS, KS</t>
  </si>
  <si>
    <t>278</t>
  </si>
  <si>
    <t>Trifazio automatinio jungiklio virš 63 iki 100 A arba modulinio kirtiklio sumontavimas ĮAS, KS</t>
  </si>
  <si>
    <t>279</t>
  </si>
  <si>
    <t>Trifazio automatinio jungiklio virš 100 iki 250 A sumontavimas ĮAS, KS</t>
  </si>
  <si>
    <t>280</t>
  </si>
  <si>
    <t>Trifazio automatinio jungiklio virš 250 iki 500 A sumontavimas ĮAS, KS</t>
  </si>
  <si>
    <t>281</t>
  </si>
  <si>
    <t>Trifazio automatinio jungiklio virš 500 iki 630 A sumontavimas ĮAS, KS</t>
  </si>
  <si>
    <t>282</t>
  </si>
  <si>
    <t>Įžeminimo įrenginio iki 10 omų varžos įrengimas</t>
  </si>
  <si>
    <t>283</t>
  </si>
  <si>
    <t>Įžeminimo įrenginio iki 30 omų varžos įrengimas</t>
  </si>
  <si>
    <t>284</t>
  </si>
  <si>
    <t>Iki 1 kV įvadinio kabelio iki 35 mm² tiesimas tranšėjoje</t>
  </si>
  <si>
    <t>285</t>
  </si>
  <si>
    <t>Iki 1 kV įvadinio kabelio iki 35 mm² tiesimas ant pastato sienos</t>
  </si>
  <si>
    <t>286</t>
  </si>
  <si>
    <t>Polietileninio vamzdžio iki 110 mm paklojimas (su žemės darbais)</t>
  </si>
  <si>
    <t>287</t>
  </si>
  <si>
    <t>Polietileninio vamzdžio virš 110 iki 160 mm paklojimas (su žemės darbais)</t>
  </si>
  <si>
    <t>288</t>
  </si>
  <si>
    <t>Uždaro perėjimo įrengimas įveriant iki 160 mm skersmens plastikinį vamzdį</t>
  </si>
  <si>
    <t>289</t>
  </si>
  <si>
    <t>Iki 1 kV įvadinio kabelio iki 35 mm² tiesimas vamzdyje arba įrengtomis metalo konstrukcijomis</t>
  </si>
  <si>
    <t>290</t>
  </si>
  <si>
    <t>Plastikinio vamzdžio tiesimas atramoje, įtraukiant iki 35 mm2 kabelį</t>
  </si>
  <si>
    <t>291</t>
  </si>
  <si>
    <t>0,4 kV OL sudėtingos (inkarinė, atšakinė, kampinė, galinė) atramos montavimas (stiebas 9,0 - 13,0 m)</t>
  </si>
  <si>
    <t>292</t>
  </si>
  <si>
    <t>Iki 1 kV srovės transformatoriaus montavimas (3 fazės)</t>
  </si>
  <si>
    <t>293</t>
  </si>
  <si>
    <t>Geodezinė nuotrauka iki 50 m esant topografinei nuotraukai, vienam objektui (išpildomoji)</t>
  </si>
  <si>
    <t>294</t>
  </si>
  <si>
    <t>Geodezinė nuotrauka nuo 50 iki 300 m esant topografinėi nuotraukai, vienam objektui (išpildomoji)</t>
  </si>
  <si>
    <t>295</t>
  </si>
  <si>
    <t>Geodezinė nuotrauka virš 300 m topografinėi nuotraukai, vienam objektui (išpildomoji)</t>
  </si>
  <si>
    <t>296</t>
  </si>
  <si>
    <t>Geodezinis nužymėjimas iki 50 m, vienam objektui</t>
  </si>
  <si>
    <t>297</t>
  </si>
  <si>
    <t>Geodezinis nužymėjimas virš 50 iki 300 m, vienam objektui</t>
  </si>
  <si>
    <t>298</t>
  </si>
  <si>
    <t>Geodezinis nužymėjimas virš 300 m, vienam objektui</t>
  </si>
  <si>
    <t>299</t>
  </si>
  <si>
    <t>Asfalto dangos ardymas</t>
  </si>
  <si>
    <t>300</t>
  </si>
  <si>
    <t>Asfalto dangos atstatymas</t>
  </si>
  <si>
    <t>301</t>
  </si>
  <si>
    <t>Šaligatvio plytelių dangos ardymas</t>
  </si>
  <si>
    <t>302</t>
  </si>
  <si>
    <t>Šaligatvio plytelių dangos atstatymas</t>
  </si>
  <si>
    <t>303</t>
  </si>
  <si>
    <t>Šaligatvio trinkelių dangos ardymas</t>
  </si>
  <si>
    <t>304</t>
  </si>
  <si>
    <t>Šaligatvio trinkelių dangos atstatymas</t>
  </si>
  <si>
    <t>305</t>
  </si>
  <si>
    <t>Žvyruoto kelio dangos ardymas</t>
  </si>
  <si>
    <t>306</t>
  </si>
  <si>
    <t>Žvyruoto kelio dangos storio atstaymas</t>
  </si>
  <si>
    <t>307</t>
  </si>
  <si>
    <t>Akmens dangos ardymas</t>
  </si>
  <si>
    <t>308</t>
  </si>
  <si>
    <t>Akmens dangos atstatymas</t>
  </si>
  <si>
    <t>309</t>
  </si>
  <si>
    <t>Žalios vejos atstatymas</t>
  </si>
  <si>
    <t>310</t>
  </si>
  <si>
    <t>Schemų uždėjimas/atnaujinimas</t>
  </si>
  <si>
    <t>311</t>
  </si>
  <si>
    <t>10 kV OL izoliuoto laido montavimas</t>
  </si>
  <si>
    <t>312</t>
  </si>
  <si>
    <t>10 kV traversos su viršūne ir izoliatoriais montavimas/keitimas</t>
  </si>
  <si>
    <t>313</t>
  </si>
  <si>
    <t>10 kV lauko tipo kibirkštinių iškroviklių montavimas/keitimas</t>
  </si>
  <si>
    <t>314</t>
  </si>
  <si>
    <t>Stulpinės transformatorinės (iki 63 kVA) montavimas</t>
  </si>
  <si>
    <t>315</t>
  </si>
  <si>
    <t>Stulpinės transformatorinės (iki 400 kVA) montavimas</t>
  </si>
  <si>
    <t>316</t>
  </si>
  <si>
    <t>Modulinės transformatorinės montavimas</t>
  </si>
  <si>
    <t>317</t>
  </si>
  <si>
    <t>Projektavimas iki 35 000 Eur be PVM (su topografine nuotrauka)</t>
  </si>
  <si>
    <t>318</t>
  </si>
  <si>
    <t>Projektavimas virš 35 000,01 iki 50 000 Eur be PVM (su topografine nuotrauka)</t>
  </si>
  <si>
    <t>319</t>
  </si>
  <si>
    <t>Automatizuotos elektros energijos apskaitos sistemos (AEEAS) montavimas</t>
  </si>
  <si>
    <t>320</t>
  </si>
  <si>
    <t>Surenkamo vamzdžio (gaubto) iki 160 mm paklojimas</t>
  </si>
  <si>
    <t>321</t>
  </si>
  <si>
    <t>Abonentinių įrenginių varžų matavimai, techninės dokumentacijos parengimas bei pateikimas ESO</t>
  </si>
  <si>
    <t>322</t>
  </si>
  <si>
    <t>Lauko tipo paskirstymo skydelio komplektas ir jo montavimas (lauke arba patalpų viduje)</t>
  </si>
  <si>
    <t>323</t>
  </si>
  <si>
    <t>Esamo 0,4 arba 10 kV jėgos kabelio paklojimas</t>
  </si>
  <si>
    <t>324</t>
  </si>
  <si>
    <t>Šviesolaidinio kabelio iki 24 skaidulų tiesimas vamzdyje</t>
  </si>
  <si>
    <t>325</t>
  </si>
  <si>
    <t>Šviesolaidinio kabelio virš 24 iki 48 skaidulų tiesimas vamzdyje</t>
  </si>
  <si>
    <t>326</t>
  </si>
  <si>
    <t>Šviesolaidinio kabelio mova iki 48 skaidalų</t>
  </si>
  <si>
    <t>327</t>
  </si>
  <si>
    <t>Gelžbetoninio šulinio su dangčiu montavimas</t>
  </si>
  <si>
    <t>328</t>
  </si>
  <si>
    <t>Giluminio įžeminimo įrengimas</t>
  </si>
  <si>
    <t>329</t>
  </si>
  <si>
    <t>Asfalto dangos atstatymas (šaltasis asfaltas)</t>
  </si>
  <si>
    <t>330</t>
  </si>
  <si>
    <t>KS/KAS (nestandartinės) montavimas</t>
  </si>
  <si>
    <t>331</t>
  </si>
  <si>
    <t>Bandymų gnybtyno montavimas</t>
  </si>
  <si>
    <t>332</t>
  </si>
  <si>
    <t>Plastikinio, skardinio lovelio, kanalo, kabelinių kopėčių montavimas siena</t>
  </si>
  <si>
    <t>333</t>
  </si>
  <si>
    <t>Iki 1 kV elektros kabelio Cu5X4 mm2 paklojimas tranšėjoje.</t>
  </si>
  <si>
    <t>334</t>
  </si>
  <si>
    <t>Iki 1 kV elektros kabelio Cu5X6 mm2 paklojimas tranšėjoje.</t>
  </si>
  <si>
    <t>335</t>
  </si>
  <si>
    <t>Iki 1 kV elektros kabelio Cu5X10 mm2 paklojimas tranšėjoje.</t>
  </si>
  <si>
    <t>336</t>
  </si>
  <si>
    <t>Iki 1 kV elektros kabelio Cu5X16 mm2 paklojimas tranšėjoje.</t>
  </si>
  <si>
    <t>337</t>
  </si>
  <si>
    <t>Iki 1 kV elektros kabelio Cu5X25 mm2 paklojimas tranšėjoje.</t>
  </si>
  <si>
    <t>338</t>
  </si>
  <si>
    <t>Srovės nuotėkio relės montavimas</t>
  </si>
  <si>
    <t>339</t>
  </si>
  <si>
    <t>Abonentinių kabelių kontaktų sujungimas naudojant antgalius iki 25 mm2</t>
  </si>
  <si>
    <t>340</t>
  </si>
  <si>
    <t>Topografinė nuotrauka</t>
  </si>
  <si>
    <t>341</t>
  </si>
  <si>
    <t>Tranzitinės spintos montavimas su 1-3 linijinių saugiklių–kirtiklių blokų vietų(be apskaitų modulio)</t>
  </si>
  <si>
    <t>342</t>
  </si>
  <si>
    <t>Skaitiklių montavimas/perkėlimas/demontavimas</t>
  </si>
  <si>
    <t>343</t>
  </si>
  <si>
    <t>Vienfazių skaitiklių keitimo darbai</t>
  </si>
  <si>
    <t>344</t>
  </si>
  <si>
    <t>Trifazių skaitiklių keitimo darbai</t>
  </si>
  <si>
    <t>345</t>
  </si>
  <si>
    <t>0,4 kV KL (paslėptos instaliacijos montavimas)</t>
  </si>
  <si>
    <t>346</t>
  </si>
  <si>
    <t>Komunikacijų žymėjimo ženklų montavimas/keitimas</t>
  </si>
  <si>
    <t>347</t>
  </si>
  <si>
    <t>10 kV OL tempiamųjų girliandų montavimas atramoje (3 girliandos) keičiant metalo konstrukcijas</t>
  </si>
  <si>
    <t>348</t>
  </si>
  <si>
    <t>Bortelių atstatymas (šaligatvio, kelio)</t>
  </si>
  <si>
    <t>349</t>
  </si>
  <si>
    <t>Alyvinio jungtuvo izoliacijos bandymas</t>
  </si>
  <si>
    <t>350</t>
  </si>
  <si>
    <t>Atvado tvirtinimas naujais dirželiais prie esamų laikiklių (4 dirželiai)</t>
  </si>
  <si>
    <t>351</t>
  </si>
  <si>
    <t>200 A ir didesnės srovės automatinių jungiklių bandymas</t>
  </si>
  <si>
    <t>352</t>
  </si>
  <si>
    <t>VKS montavimas/keitimas</t>
  </si>
  <si>
    <t>353</t>
  </si>
  <si>
    <t>Komplektinės transformatorinės su įrenginiais valymas</t>
  </si>
  <si>
    <t>354</t>
  </si>
  <si>
    <t>Transformatorinės patalpos su įrenginiais valymas (1 sekcija/T kamera)</t>
  </si>
  <si>
    <t>355</t>
  </si>
  <si>
    <t>Pavaros rankenų spalvinis žymėjimas (rankena ir traukė)</t>
  </si>
  <si>
    <t>356</t>
  </si>
  <si>
    <t>Sietelio įrengimas/keitimas ant vėdinimo grotelių</t>
  </si>
  <si>
    <t>357</t>
  </si>
  <si>
    <t>Patalpos apšvietimo instaliacijos remontas</t>
  </si>
  <si>
    <t>358</t>
  </si>
  <si>
    <t>Įžeminimo laidininko montavimas/keitimas</t>
  </si>
  <si>
    <t>359</t>
  </si>
  <si>
    <t>0,4 kV OKL nutrūkusio oro kabelio remontas (iki 4 gyslų)</t>
  </si>
  <si>
    <t>360</t>
  </si>
  <si>
    <t>Vartotojo sistemos projektavimas</t>
  </si>
  <si>
    <t>361</t>
  </si>
  <si>
    <t>Servituto išregistravimas įvykdžius projektą</t>
  </si>
  <si>
    <t>362</t>
  </si>
  <si>
    <t>Sujungimo dėžutės montavimas</t>
  </si>
  <si>
    <t>363</t>
  </si>
  <si>
    <t>0,4 kV oro linijoje apkrovų balansavimo įrenginio montavimas</t>
  </si>
  <si>
    <t>364</t>
  </si>
  <si>
    <t>0,23 kV oro linijoje vienfazio įtampos reguliatoriaus montavimas</t>
  </si>
  <si>
    <t>365</t>
  </si>
  <si>
    <t>Elektros energijos kokybės analizatoriaus montavimas</t>
  </si>
  <si>
    <t>366</t>
  </si>
  <si>
    <t>10 kV įtampos matavimo transformatorių montavimas (3 fazės)</t>
  </si>
  <si>
    <t>367</t>
  </si>
  <si>
    <t>10 kV narvelio su jungtuvu montavimas ir derinimas TP, SP (Retrofitas)</t>
  </si>
  <si>
    <t>368</t>
  </si>
  <si>
    <t>10 kV narvelio su galios skyrikliu (oro izoliacija) montavimas, derinimas transformatorinėse</t>
  </si>
  <si>
    <t>369</t>
  </si>
  <si>
    <t>Tiesioginio veikimo elektroninių RAA įrenginių montavimas, derinimas, bandymas</t>
  </si>
  <si>
    <t>370</t>
  </si>
  <si>
    <t>Kabelių spintos techninė priežiūra esant įtampai</t>
  </si>
  <si>
    <t>KS,KAS (DEĮ)</t>
  </si>
  <si>
    <t>371</t>
  </si>
  <si>
    <t>0,4 kV OL atramos ir OL elementų paruošimas darbams po įtampa (1 atrama)</t>
  </si>
  <si>
    <t>0,4 kV OL (DEĮ)</t>
  </si>
  <si>
    <t>372</t>
  </si>
  <si>
    <t>0,4 kV viengrandės OL traversos pasvirimo kampo reguliavimas esant įtampai</t>
  </si>
  <si>
    <t>373</t>
  </si>
  <si>
    <t>0,4 kV viengrandės OL izoliatoriaus keitimas atramoje esant įtampai</t>
  </si>
  <si>
    <t>374</t>
  </si>
  <si>
    <t>0,4 kV OL traversos keitimas viengrandės linijos tarpinėje atramoje esant įtampai</t>
  </si>
  <si>
    <t>375</t>
  </si>
  <si>
    <t>0,4 kV OL laidų perjungimas (naudojant gnybtus) viengrandės linijos tarpinėje atramoje esant\nįtampai (1 laidas)</t>
  </si>
  <si>
    <t>376</t>
  </si>
  <si>
    <t>0,4 kV KL prijungimas prie OL viengrandės linijos tarpinės atramos esant įtampai</t>
  </si>
  <si>
    <t>377</t>
  </si>
  <si>
    <t>0,4 kV KL prijungimas prie OKL viengrandės linijos tarpinės atramos esant įtampai</t>
  </si>
  <si>
    <t>378</t>
  </si>
  <si>
    <t>10 kV KL su viršįtampių rib. prijungimas prie OL tarpinės atramos (neizoliuoti laidai) esant įtampai</t>
  </si>
  <si>
    <t>10 kV OL (DEĮ)</t>
  </si>
  <si>
    <t>379</t>
  </si>
  <si>
    <t>10 kV KL su viršįtampių rib. prijungimas prie OL tarpinės atramos (izoliuoti laidai) esant įtampai</t>
  </si>
  <si>
    <t>380</t>
  </si>
  <si>
    <t>10 kV KL su skyrikliu prijungimas prie OL tarpinės atramos (neizoliuoti laidai) esant įtampai</t>
  </si>
  <si>
    <t>381</t>
  </si>
  <si>
    <t>10 kV KL su skyrikliu prijungimas prie OL tarpinės atramos (izoliuoti laidai) esant įtampai</t>
  </si>
  <si>
    <t>382</t>
  </si>
  <si>
    <t>Atvado prijungimas naudojant gnybtus prie 0,4 kV OL ar OKL, esant įtampai</t>
  </si>
  <si>
    <t>383</t>
  </si>
  <si>
    <t>Atvado atjungimas 0,4 kV OL ar OKL, esant įtampai</t>
  </si>
  <si>
    <t>384</t>
  </si>
  <si>
    <t>Automatinio jungiklio keitimas apskaitos spintoje, esant įtampai</t>
  </si>
  <si>
    <t>385</t>
  </si>
  <si>
    <t>Saugiklio laikiklio keitimas 0,4 kV kabelių spintoje, esant įtampai</t>
  </si>
  <si>
    <t>386</t>
  </si>
  <si>
    <t>Saugiklio keitimas 0,4 kV kabelių spintoje, esant įtampai</t>
  </si>
  <si>
    <t>387</t>
  </si>
  <si>
    <t>RAA terminalo su nuolatine operatyvine maitinimo įtampa derinimas</t>
  </si>
  <si>
    <t>TP, SP, TR</t>
  </si>
  <si>
    <t>388</t>
  </si>
  <si>
    <t>TSPĮ konfigūravimas, signalų patikrinimas su SCADA/DMS (iki 10 signalų)</t>
  </si>
  <si>
    <t>389</t>
  </si>
  <si>
    <t>10 kV skirstyklos mikroTSPĮ (iki 4 vnt. linijinių narvelių) sumontavimas transformatorinėje</t>
  </si>
  <si>
    <t>390</t>
  </si>
  <si>
    <t>Transformatorinės 10 kV skirstyklos mikroTSPĮ (iki 4 vnt. linijinių narvelių) sukonfigūravimas</t>
  </si>
  <si>
    <t>391</t>
  </si>
  <si>
    <t>Transformatorinės 10 kV skirstyklos ir mikroTSPĮ (iki 4 vnt. linijinių narvelių) testavimas su SCADA/DMS</t>
  </si>
  <si>
    <t>392</t>
  </si>
  <si>
    <t>Apsaugos zonų įrašymo į kadastrą ir registrą Paslauga</t>
  </si>
  <si>
    <t>byla</t>
  </si>
  <si>
    <t>393</t>
  </si>
  <si>
    <t>Darbų sąmatos parengimas kai darbų vertė iki 25 000 Eur be PVM</t>
  </si>
  <si>
    <t>394</t>
  </si>
  <si>
    <t>Darbų sąmatos parengimas kai darbų vertė virš 25 000,01 Eur be PVM</t>
  </si>
  <si>
    <t xml:space="preserve">Vnt.įkainis, EUR be PVM </t>
  </si>
  <si>
    <t>Perskaičiuotas įkainis Eur be PVM pagal 2022.04 infliaciją 16,8%</t>
  </si>
  <si>
    <t>Įkainio išaiškinimas</t>
  </si>
  <si>
    <t>Seno numerio panaikinimas nuo atramos 1 vnt., naujo numerio uždėjimas ant atramos 1 vnt. (tvirtinant viela). Jei reikalinga panaikinti dažytą ar užkabintą seną numeraciją nuo atramos.</t>
  </si>
  <si>
    <t>Oro linijų atramos atotampos demontavimas 1 vnt.</t>
  </si>
  <si>
    <t xml:space="preserve">OL atotampos stulpelio montavimas 1 vnt.           </t>
  </si>
  <si>
    <t>OL atramos atotampos įrengimas 1 vnt., visų reikalingų konstrukcijų bei elementų sumontavimas pagal OL tipinius projektus (albumus).</t>
  </si>
  <si>
    <t>OL atramos atotampos įtempimas 1 vnt.</t>
  </si>
  <si>
    <t>0,4 - 10 kV įtampos oro linijos atotampos demontavimas nuo atramos 1 vnt., 0,4 - 10 kV įtampos oro linijos atotampos montavimas atramoje 1 vnt., visų reikalingų konstrukcijų bei elementų sumontavimas pagal OL tipinius projektus (albumus).</t>
  </si>
  <si>
    <t>0,4 - 10 kV įtampos OL gelžbetoninio ramsčio demontavimas 1 vnt.</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</si>
  <si>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</si>
  <si>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OL atramos ramsčio pastatymas 1 vnt., ramsčio įžeminimo laidininko prijungimas prie esamo įžeminimo įrenginio 1 vnt.</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</si>
  <si>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</si>
  <si>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0,4 - 10 kV OL g/b ramsčio tvirtinimo demontavimas 1 vnt., 0,4 - 10 kV OL g/b ramsčio tvirtinimo montavimas 1 vnt.</t>
  </si>
  <si>
    <t>OL vienstiebės g/b (stiebo ilgis 9,0 - 13,0 m) atramos (bei visų ant jos esančių konstrukcijų bei elementų) demontavimas.</t>
  </si>
  <si>
    <t>Kirtiklio - saugiklio blokų ar SD demontavimas 0,4 kV OL atramose 1 vnt., kirtiklio - saugiklio blokų montavimas 0,4 kV OL atramose 1 vnt., reikiamų saugiklių įstatymas. Montuojant naują SKS turi būti sumontuotos naujos SKS laikančiosios konstrukcijos.</t>
  </si>
  <si>
    <t xml:space="preserve">0,4 - 10 kV OL g/b atramos su ramsčiu tiesinimas skersai linijos 1 vnt., </t>
  </si>
  <si>
    <t>0,4 - 10 kV OL g/b atramų tiesinimas išilgai linijos išjungus įtampą  (atrama su ramsčiu) 1 vnt.</t>
  </si>
  <si>
    <t>Atvado demontavimas nuo 0,4 kV OL laidų ar oro kabelių iki KAS (ĮAS)/tvirtinimo kostrukcijos prie namo sienos/vamzdinio stovo.</t>
  </si>
  <si>
    <t>0,4 kV OL izoliatoriaus demontavimas 1 vnt., 0,4 kV OL izoliatoriaus montavimas 1 vnt., 0,4 kV OL laido tvirtinimas prie naujo izoliatoriaus (1 laidas) 1 vnt.</t>
  </si>
  <si>
    <t>0,4 - 10 kV OL atsišakojimo/jungiamojo gnybto demontavimas 1 vnt., 0,4 - 10 kV OL atsišakojimo/jungiamojo gnybto montavimas 1 vnt.</t>
  </si>
  <si>
    <t>0,4 - 10 kV OL laidų (laidų su apvalkalu) demontavimas nepriklausimai nuo skerspjūvio (1 laidas) 1 km</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</si>
  <si>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</si>
  <si>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</si>
  <si>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</si>
  <si>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</si>
  <si>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atsišakojimo arba dvigubo tvirtinimo laidų jungties keitimas (1 jungtis tarp laidų)</t>
  </si>
  <si>
    <t>Visų jungčių (įvadų/išvadų) demontavimas nuo laidų ar oro kabelių iki SD/SKS, visų reikalingų jungčių montavimas nuo laidų ar oro kabelių iki SD/SKS. Tvirtinimo elementų keitimas/montavimas.</t>
  </si>
  <si>
    <t>0,4 kV OL laidų demontavimas (iki 4 laidų), 0,4 kV OL traversų (1 km ruože kiekvienoje atramoje) demontavimas, 0,4 kV OKL traversų montavimas (1 km ruože kiekvienoje atramoje), Oro kabelio 3x16+25 iki 3x120+95 montavimas 1 km</t>
  </si>
  <si>
    <t>Tarpatramyje nutrūkusio vieno neizoliuoto laido arba laido su apvalkalu sujungimas montuojant laido intarpą ir 2 laidų sujungiklius, suremontuoto laido įlinkio reguliavimas.</t>
  </si>
  <si>
    <t>0,4 - 10 kV OL laido tvirtinimo prie izoliatoriaus pašalinimas (1 laidas) 1 vnt., 0,4 - 10 kV OL laido tvirtinimas prie izoliatoriaus aliuminio viela (1 laidas) 1 vnt.</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</si>
  <si>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</si>
  <si>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</si>
  <si>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0,4 - 10 kV OL traversos/viršūnės demontavimas nuo atramos 1 vnt.</t>
  </si>
  <si>
    <t>0,4 kV OL traversos/viršūnės demontavimas nuo g/b atramos 1 vnt., 0,4 kV OL traversos/viršūnės montavimas (arba papildomos traversos montavimas) ant pastatytos g/b atramos 1 vnt., izoliatorių montavimas.</t>
  </si>
  <si>
    <t>0,4 kV OL vienfazio - trifazio atvado laidų reguliavimas (nepriklausomai nuo fazių skaičiaus) 1 vnt.</t>
  </si>
  <si>
    <t>0,4 - 10 kV OL vienstiebės g/b atramos tiesinimas išilgai linijos 1 vnt., (visi darbai pagal technologinę kortą).</t>
  </si>
  <si>
    <t>0,4 - 10 kV OL vienstiebės g/b atramos tiesinimas skersai linijos 1 vnt., (visi darbai pagal technologinę kortą).</t>
  </si>
  <si>
    <t>0,4 kV OKL traversų montavimas (1 km ruože kiekvienoje atramoje), Oro kabelio 3x16+25 iki 3x120+95 montavimas 1 km</t>
  </si>
  <si>
    <t>0,4 kV Oro kabelio iki 120 mm2 skerspjūvio demontavimas 1 km, 0,4 kV Oro kabelio iki 120 mm2 skerspjūvio montavimas 1 km</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</si>
  <si>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</si>
  <si>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</si>
  <si>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</si>
  <si>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demontavimas atramose 3 vnt., 0,4 kV viršįtampių ribotuvų montavimas atramose 3 vnt.</t>
  </si>
  <si>
    <t>0,4 kV viršįtampių ribotuvų montavimas atramose 1 vnt., įžeminimo laidininko įrengimas ribotuvui 1 vnt.</t>
  </si>
  <si>
    <t>Gandralizdžio konstrukcijos demontavimas nuo atramos 1 vnt. (darbai su lizdo nuėmimu ir utilizavimu).</t>
  </si>
  <si>
    <t>Gandro lizdo nuėmimas ir utilizavimas, naujo gandralizdžio platformos įrengimas 0,4 kV OL pastatytose atramose 1 vnt.</t>
  </si>
  <si>
    <t>Kirtiklio - saugiklio blokų ar SD demontavimas 0,4 kV OL atramose 1 vnt., visų jungčių demontavimas nuo laidų ar oro kabelių iki SD/SKS, nutraukimo panaikinimas sumontuojant visas reikalingas jungtis tarp laidų ar oro kabelių.</t>
  </si>
  <si>
    <t>Kirtiklio - saugiklio blokų montavimas 0,4 kV OL atramose 1 vnt., reikiamų saugiklių įstatymas, visų reikalingų jungčių montavimas nuo laidų ar oro kabelių iki SKS.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</si>
  <si>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</si>
  <si>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</si>
  <si>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</si>
  <si>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</si>
  <si>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oro linijose izoliatorių demontavimas atramose 1 vnt., 10 kV įtampos oro linijose izoliatorių montavimas atramose 1 vnt., 10 kV OL laido tvirtinimas prie naujo izoliatoriaus (1 laidas) 1 vnt.</t>
  </si>
  <si>
    <t>Įspėjamojo ženklo demontavimas 1 vnt., įspėjamojo ženklo montavimas 1 vnt. (tvirtinant viela)</t>
  </si>
  <si>
    <t>10 kV įtampos orinio įvado demontavimas (3 laidai) 1 vnt., 10 kV įtampos orinio įvado montavimas SAX tipo laidais (3 laidai) 1 vnt., prijungti elementus (išlaikant buvusį faziškumą).</t>
  </si>
  <si>
    <t>10 kV OL laidų reguliavimas, kai laidų tvirtinimas dvigubas (1 laidas) 1 km</t>
  </si>
  <si>
    <t>10 kV OL laidų reguliavimas, kai laidų tvirtinimas viengubas (1 laidas) 1 km</t>
  </si>
  <si>
    <t>10 kV OL linijinio skyriklio ir pavaros remontas 1 vnt., žymenų atnaujinimas 5 vnt., spalvinio žymėjimo atnaujinimas, kontaktinių dalių sutepimas.</t>
  </si>
  <si>
    <t>10 kV OL linijinio skyriklio pavaros keitimas 1 vnt., traukių keitimas, žymenų atnaujinimas 5 vnt., spalvinio žymėjimo atnaujinimas, kontaktinių dalių sutepimas.</t>
  </si>
  <si>
    <t>0,4 - 10 kV įtampos oro linijų neizoliuotų laidų montavimas 1 km vienu laidu.</t>
  </si>
  <si>
    <t>Skyriklio ir pavaros demontavimas nuo 6-10 kV oro linijos atramos 1 vnt., nutraukimo panaikinimas sumontuojant visas reikalingas jungtis tarp laidų.</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</si>
  <si>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</si>
  <si>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</si>
  <si>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</si>
  <si>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10 kV OL skyriklio šleifų demontavimas (vienas šleifas - 3 laidai), 10 kV OL skyriklio šleifų montavimas SAX tipo laidai (vienas šleifas - 3 laidai), prijungti elementus (išlaikant buvusį faziškumą).</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</si>
  <si>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</si>
  <si>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</si>
  <si>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</si>
  <si>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Tempiamosios girliandos demontavimas 1 vnt., tempiamosios girliandos sumontavimas 1 vnt. laidų reguliavimas.</t>
  </si>
  <si>
    <t>Pakrypusios 10 kV OL traversos pasvirimo kampo reguliavimas atramoje (1 traversa/viršūnė).</t>
  </si>
  <si>
    <t>10 kV įtampos viršįtampių ribotuvų demontavimas 3 vnt., 10 kV įtampos viršįtampių ribotuvų montavimas 3 vnt., ribotuvo atjungimas/prijungimas 3 vnt.</t>
  </si>
  <si>
    <t>Viršįtampių ribotuvų laikiklio sumontavimas, 10 kV įtampos viršįtampių ribotuvų montavimas (1 fazė) 1 vnt., 10 kV įtampos viršįtampių ribotuvų prijungimas (1 fazė) 1 vnt., įžeminimo laidininko prijungimas 1 vnt.</t>
  </si>
  <si>
    <t>0,4 - 10 kV movos demontavimas 1 vnt. Pastabos: šis įkainis taikomas kai užsakomas kaip atskiras darbas kai reikia demontuoti nebereikalingą movą.</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</si>
  <si>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</si>
  <si>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Vandens iš tranšėjų ar kabelių kanalų (SP, TP, transformatorinės) šalinimas 1 m3</t>
  </si>
  <si>
    <t>Grunto šildymas (metodas parenkamas pagal poreikius) 1 m2. Pastabos: šis įkainis taikomas tik žiemos metu. Ir tik tada kai šildymas būtinas (įšalas daugiau kaip 0,5m). Rangovas šildo jam patogiu metodu.</t>
  </si>
  <si>
    <t>Atnaujinti kabelio žymenį (vienas žymuo) 1 vnt. Pastaba: įkainis naudojamas tik tais atvejais, kai pateikiamas atskiras užsakymas.</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</si>
  <si>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</si>
  <si>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</si>
  <si>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</si>
  <si>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Senos movos demontavimas, 0,4 kV galinės stulpinės movos montavimas iki 120 mm2, esamo kabelio tvirtinimas prie atramos 1 vnt., sumontuoti varžtinius antgalius 4 vnt., prijungti elementus (išlaikant buvusį faziškumą), uždėti movos žymenį 1 vnt., pritvirtinti movą, esant poreikiui atsikasti kabelio atsargą 1 vnt.</t>
  </si>
  <si>
    <t>Senos movos demontavimas, 0,4 kV galinės stulpinės movos montavimas daugiau kaip 120mm2, esamo kabelio tvirtinimas prie atramos 1 vnt., sumontuoti varžtinius antgalius 4 vnt., prijungti elementus (išlaikant buvusį faziškumą), uždėti movos žymenį 1 vnt., pritvirtinti movą, esant poreikiui atsikasti kabelio atsargą 1 vnt.</t>
  </si>
  <si>
    <t>Senos movos demontavimas, 0,4 kV galinės vidaus/lauko movos montavimas iki 120 mm2, sumontuoti varžtinius antgalius 4 vnt., prijungti elementus (išlaikant buvusį faziškumą), uždėti movos žymenį 1 vnt., demontuoti seną movą 1 vnt.</t>
  </si>
  <si>
    <t>Senos movos demontavimas, 0,4 kV galinės vidaus/lauko movos montavimas daugiau kaip 120mm2, kabelio paklojimas 1 vnt., sumontuoti varžtinius antgalius 4 vnt., prijungti elementus (išlaikant buvusį faziškumą), uždėti movos žymenį 1 vnt., demontuoti seną movą 1 vnt.</t>
  </si>
  <si>
    <t>0,4 kV jungiamosios movos montavimas iki 120 mm2 (be žemės darbų), prijungti elementus (išlaikant buvusį faziškumą), uždėti movos žymenį 1 vnt. Atlikti sumontuotos movos pririšimą, nurodant koordinatę pagal LKS-94 koordinačių sistemą.</t>
  </si>
  <si>
    <t>0,4 kV jungiamosios/pereinamosios movos montavimas daugiau kaip 120 mm2 (be žemės darbų), prijungti elementus (išlaikant buvusį faziškumą), uždėti movos žymenį 1 vnt. Atlikti sumontuotos movos pririšimą, nurodant koordinatę pagal LKS-94 koordinačių sistemą.</t>
  </si>
  <si>
    <t>0,4 kV jungiamosios/pereinamosios movos montavimas iki 120 mm2 (su žemės darbais), prijungti elementus (išlaikant buvusį faziškumą), uždėti movos žymenį 1 vnt. Atlikti sumontuotos movos pririšimą, nurodant koordinatę pagal LKS-94 koordinačių sistemą.</t>
  </si>
  <si>
    <t>0,4 kV jungiamosios/pereinamosios movos montavimas daugiau kaip 120 mm2 (su žemės darbais), prijungti elementus (išlaikant buvusį faziškumą), uždėti movos žymenį 1 vnt. Atlikti sumontuotos movos pririšimą, nurodant koordinatę pagal LKS-94 koordinačių sistemą.</t>
  </si>
  <si>
    <t>0,4 - 10 kV kabelio tiesimas esamuose vamzdžiuose kai kabelio skerspjūvis iki 120 mm2 1 km, uždėti kabelio žymenis ir užsandarinti abu vamzdžių galus. Įkainis taikomas vienai kabelinei linijai nepriklausomai nuo kabelio konstrukcijos (Pvz.: viengyslis; trigyslis ir t.t.)</t>
  </si>
  <si>
    <t>0,4 - 10 kV kabelio tiesimas esamuose vamzdžiuose, kai kabelio skerspjūvis daugiau kaip 120 mm2 1 km, uždėti kabelio žymenis ir užsandarinti abu vamzdžių galus. Įkainis taikomas vienai kabelinei linijai nepriklausomai nuo kabelio konstrukcijos (Pvz.: viengyslis; trigyslis ir t.t.)</t>
  </si>
  <si>
    <t>0,4 - 10 kV kabelio tiesimas blokuose, kai kabelio skerspjūvis iki 120 mm2 1 km, uždėti kabelio žymenį 2 vnt. Įkainis taikomas vienai kabelinei linijai nepriklausomai nuo kabelio konstrukcijos (Pvz.: viengyslis; trigyslis ir t.t.)</t>
  </si>
  <si>
    <t>0,4 - 10 kV kabelio tiesimas vamzdžiuose, kai kabelio skerspjūvis daugiau kaip 120 mm2 1 km, uždėti kabelio žymenį 2 vnt. Įkainis taikomas vienai kabelinei linijai nepriklausomai nuo kabelio konstrukcijos (Pvz.: viengyslis; trigyslis ir t.t.)</t>
  </si>
  <si>
    <t>0,4 - 10 kV kabelio tiesimas laidadėžėse, kai kabelio skerspjūvis iki 120 mm2 1 km, uždėti kabelio žymenį 2 vnt. Įkainis taikomas vienai kabelinei linijai nepriklausomai nuo kabelio konstrukcijos (Pvz.: viengyslis; trigyslis ir t.t.)</t>
  </si>
  <si>
    <t>0,4 - 10 kV kabelio tiesimas laidadėžėse, kai kabelio skerspjūvis daugiau kaip 120 mm2 1 km, uždėti kabelio žymenį 2 vnt. Įkainis taikomas vienai kabelinei linijai nepriklausomai nuo kabelio konstrukcijos (Pvz.: viengyslis; trigyslis ir t.t.)</t>
  </si>
  <si>
    <t>0,4 - 10 kV kabelio paklojimas kai kabelio skerspjūvis iki 120 mm2 1 km, tranšėjų atkasimas 1 km, tranšėjų užkasimas 1 km, pakloto įrengimas, signalinės juosto paklojimas 1 km, uždėti kabelio žymenis. Pastaba: dangų atstatymo darbai aktuojami atskiru įkainiu. Įkainis taikomas vienai kabelinei linijai nepriklausomai nuo kabelio konstrukcijos (Pvz.: viengyslis; trigyslis ir t.t.)</t>
  </si>
  <si>
    <t>0,4 - 10 kV kabelio paklojimas kai kabelio skerspjūvis daugiau kaip 120 mm2 1 km, tranšėjų atkasimas 1 km, tranšėjų užkasimas 1 km, pakloto įrengimas, signalinės juosto paklojimas 1 km, uždėti kabelio žymenis. Pastaba: dangų atstatymo darbai aktuojami atskiru įkainiu. Įkainis taikomas vienai kabelinei linijai nepriklausomai nuo kabelio konstrukcijos (Pvz.: viengyslis; trigyslis ir t.t.)</t>
  </si>
  <si>
    <t>Tranšėjų atkasimas 1 km, tranšėjų užkasimas 1 km, plastikinio vamzdžio paklojimas 1 vnt., kabelio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</si>
  <si>
    <t>Tvirtinimo elementų sumontavimas, kabelio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</si>
  <si>
    <t>0,4 kV kabelių izoliacijos varžos matavimas (1 kabelis) 1 vnt., protokolo išrašymas. Šis įkainis naudojamas tik pagal užsakovo atskirai pateiktą užsakymą šio darbo vykdymui.</t>
  </si>
  <si>
    <t>0,4 - 10 kV kabelių apsaugos prie atramos sumontavimas 1 vnt.</t>
  </si>
  <si>
    <t>0,4 - 10 kV permontuoti ir palyginti kabelių apsaugą prie atramos 1 vnt.</t>
  </si>
  <si>
    <t>0,4 kV pritvirtinti esamą kabelio movą 1 vnt.</t>
  </si>
  <si>
    <t>Senos movos demontavimas, 10 kV galinės vidaus/lauko movos montavimas 120-500 mm2 viengysliam kabeliui, varžtinių antgalių sumontavimas, prijungti elementus (išlaikant buvusį faziškumą), uždėti movos žymenis. Įkainis taikomas vienai kabelinei linijai.</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</si>
  <si>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</si>
  <si>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</si>
  <si>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</si>
  <si>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</si>
  <si>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vidaus/lauko movos montavimas iki 120 mm2, sumontuoti varžtinius antgalius 3 vnt., prijungti elementus (išlaikant buvusį faziškumą), uždėti movos žymenį 1 vnt.</t>
  </si>
  <si>
    <t>Senos movos demontavimas, 10 kV galinės vidaus/lauko movos montavimas daugiau kaip 120 mm2, sumontuoti varžtinius antgalius 3 vnt., prijungti elementus (išlaikant buvusį faziškumą), uždėti movos žymenį 1 vnt., pritvirtinti movą</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</si>
  <si>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</si>
  <si>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</si>
  <si>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</si>
  <si>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</si>
  <si>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</si>
  <si>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</si>
  <si>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10 kV pritvirtinti esamą kabelio movą.</t>
  </si>
  <si>
    <t>0,4 kV atraminio izoliatoriaus demontavimas 1 vnt., 0,4 kV atraminio izoliatoriaus sumontavimas 1 vnt.</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</si>
  <si>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</si>
  <si>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</si>
  <si>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</si>
  <si>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</si>
  <si>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0,4 kV viršįtampių ribotuvo demontavimas 1 vnt., 0,4 kV viršįtampių ribotuvo sumontavimas 1 vnt.</t>
  </si>
  <si>
    <t>10 kV atraminio izoliatoriaus demontavimas 1 vnt., 10 kV atraminio izoliatoriaus sumontavimas 1 vnt.</t>
  </si>
  <si>
    <t>10 kV galios skyriklio demontavimas 1 vnt., 10 kV galios skyriklio sumontavimas 1 vnt., prijungti elementus (išlaikant buvusį faziškumą).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</si>
  <si>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</si>
  <si>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</si>
  <si>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10 kV pereinamojo izoliatoriaus demontavimas 1 vnt., 10 kV pereinamojo izoliatoriaus sumontavimas naudojant naujas gumines tarpines (tarpiklius) 1 vnt.</t>
  </si>
  <si>
    <t>10 kV saugiklio lizdo demontavimas 1 vnt., 10 kV saugiklio lizdo sumontavimas 1 vnt., esamo arba naujo saugiklio įstatymas 1 vnt.</t>
  </si>
  <si>
    <t>10 kV viršįtampių ribotuvo demontavimas 1 vnt., 10 kV viršįtampių ribotuvo sumontavimas 1 vnt.</t>
  </si>
  <si>
    <t>10 kV viršįtampių ribotuvų demontavimas (3 fazės) 3 vnt, 10 kV viršįtampių ribotuvų sumontavimas (3 fazės) 3 vnt.</t>
  </si>
  <si>
    <t>6-10 kV lydžiojo įdėklo demontavimas 1 vnt., 6-10 kV lydžiojo įdėklo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</si>
  <si>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</si>
  <si>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</si>
  <si>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</si>
  <si>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 xml:space="preserve">Demontuoti pažeistas grindis 1 m2, Išlieti naujas betonines grindis 1 m2. Reikia įsivertinti 10 cm grindų storio. </t>
  </si>
  <si>
    <t>Sumontuoti pusiauhermetinį jungiklį ar rozetę 1 vnt.</t>
  </si>
  <si>
    <t>Užbetonuoti kabelio praėjimą/skylę sienoje ar pertvaroje, užtaisyti grindis ar ertmes demontuotose KS vietose (ertmių pastato viduje/išorėje užbetonavimas) 1 m2</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</si>
  <si>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</si>
  <si>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</si>
  <si>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</si>
  <si>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</si>
  <si>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</si>
  <si>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</si>
  <si>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</si>
  <si>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Pašalinti seną silikagelį 1 vnt., užpildyti nauju silikageliu 1 vnt.</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</si>
  <si>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</si>
  <si>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</si>
  <si>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</si>
  <si>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</si>
  <si>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iškirsti šalia augančius krūmus, nupjauti žolę, surinkti šiukšles, sutvarkyti priėjimus prie transformatorinės.  Šis įkainis negali būti naudojamas kartu su pilna tech. priežiūra.</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</si>
  <si>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</si>
  <si>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</si>
  <si>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Įrengti šviestuvą su stikliniu gaubtu 1 vnt., įsukti kaitrinę lemputę 1 vnt., prijungti prie esamo elektros apšvietimo tinklo.</t>
  </si>
  <si>
    <t>Demontuoti netinkamą vyrį 1 vnt., pašalinti rūdis 1 vnt., privirinti/pritvirtinti naują vyrį 1 vnt., nudažyti antikoroziniais dažais sujungimo vietas ir vyrį 1 vnt.</t>
  </si>
  <si>
    <t>Išsiimti kreivas duris 1 vnt., ištiesinti duris 1 vnt., įstatyti duris 1 vnt.</t>
  </si>
  <si>
    <t>Netinkamų grotelių demontavimas, netinkamo sietelio demontavimas, naujų grotelių sumontavimas, naujo sietelio sumontavimas, sumontuotos konstrukcijos nudažymas antikoroziniais dažais. Rangovai turi įsivertinti iki 2m2 groteles.</t>
  </si>
  <si>
    <t>Netinkamo trumpojo jungimo indikatoriaus demontavimas 1 vnt., naujo trumpojo jungimo indikatoriaus sumontavimas 1 vnt.</t>
  </si>
  <si>
    <t>Vidinės spynos demontavimas 1 vnt., vidinės spynos sumontavimas 1 vnt.</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</si>
  <si>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</si>
  <si>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Sumontuoti automatinių jungiklių ir apskaitos uždengimą su vietomis skirtomis plombavimui.</t>
  </si>
  <si>
    <t>Ištiesinti sulankstytas KS, KAS dureles.</t>
  </si>
  <si>
    <t>Demontuoti netinkamą įspėjamąjį ženklą 1 vnt., sumontuoti naują įspėjamąjį ženklą 1 vnt. Pastaba: negali būti naudojami lipduko tipo ženklai.</t>
  </si>
  <si>
    <t>Atjungti netinkamą antgalį, demontuoti netinkamą, sumontuoti naują antgalį, prijungti atjungtus elementus.</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</si>
  <si>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</si>
  <si>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</si>
  <si>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Apžiūrėti ir paveržti dinamometriniu raktu visus varžtinius kontaktinius sujungimus.</t>
  </si>
  <si>
    <t>Pakeisti kontaktinį sujungimą (varžtą, spyruoklinę poveržlę, poveržlę, veržlę). Atliekant darbus nušveisti kontaktinius paviršius ir sutepti.</t>
  </si>
  <si>
    <t>Priklausomai nuo pažeidimo užvirinti pažeistas vietas arba užsandarinti skarda, nudažyti suvirinimo/sandarinimo vietas antikoroziniais dažais.</t>
  </si>
  <si>
    <t>Atjungti prijungtus elementus, pritvirtinti automatinį jungiklį 1 vnt., prijungti elementus (išlaikant buvusį faziškumą).</t>
  </si>
  <si>
    <t>Išvalyti nešvarumus (KS, KAS (ĮAS)) 1 spinta.</t>
  </si>
  <si>
    <t>Jei yra esama, 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</si>
  <si>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 Įkainis nenaudojamas kabelių spintų ir atskirų komutacinių aparatų keitimo atvejais.</t>
  </si>
  <si>
    <t>Demontuoti izoliatorių, sumontuoti izoliatorių.</t>
  </si>
  <si>
    <t>Demontuoti užraktą KS, KAS (ĮAS) 1 vnt., sumontuoti užraktą KS, KAS (ĮAS) 1 vnt.</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</si>
  <si>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</si>
  <si>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Sumontuoti/pakeisti tvirtinimo elementus atramoje (oro kabelio laikiklius su atitraukimu nuo atramos), nutiesti/pakeisti oro kabelį atrama iki KAS atramoje, prijungti elementus (išlaikant buvusį faziškumą).</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</si>
  <si>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</si>
  <si>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</si>
  <si>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</si>
  <si>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</si>
  <si>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</si>
  <si>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</si>
  <si>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</si>
  <si>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</si>
  <si>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</si>
  <si>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Demontuoti KS, KAS (ĮAS) 1 vnt. Atjungti ir izoliuoti elementus. Su spinta kartu demontuoti viduje esančius įrenginius.</t>
  </si>
  <si>
    <t>Demontuoti defektinį vyrį 1 vnt., sumontuoti naują vyrį 1 vnt., sumontuotą/suremontuotą vyrį nudažyti antikoroziniais dažais.</t>
  </si>
  <si>
    <t>Ištiesinti pakrypusį KS, KAS (ĮAS) (ant pamato) 1 vnt., grunto atkasimas rankiniu būdu 0,5 m3, grunto užkasimas sutankinant 0,5 m3</t>
  </si>
  <si>
    <t>Pašalinti korozijos židinius 1 spinta, perdažyti KS, ĮAS (ĮAS) 1 spinta, patikrinti įžeminimo sujungimą prieš dažant.</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</si>
  <si>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</si>
  <si>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Įžeminimo įrenginių iš elektrodų įrengimas 1 m, papildomai įrengtų elektrodų sujungimas su esamu įžeminimo kontūru, įžeminimo varžos matavimas 1 vnt. Taikoma tik transformatorinėms, esamo įžeminimo kontūro varžos sumažinimui.</t>
  </si>
  <si>
    <t xml:space="preserve">Varžtinių sujungimų kontaktų išardymas, korozijos ir kitų apnašų pašalinimas 1 vnt., varžtinių sujungimų kontaktų surinkimas ir sutepimas 1 vnt. </t>
  </si>
  <si>
    <t xml:space="preserve">Korozijos židinių ir kitų apnašų pašalinimas, įžeminimo įrenginių laidininkų dažymas 1 m.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</si>
  <si>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</si>
  <si>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</si>
  <si>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Išmatuoti įžeminimo varžą ir kontaktų pereinamąsias varžas, pateikti matavimo protokolą.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</si>
  <si>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</si>
  <si>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</si>
  <si>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Varžtinių sujungimų kontaktų išardymas, korozijos ir kitų apnašų pašalinimas 1 vnt., varžtinių sujungimų kontaktų surinkimas ir sutepimas 1 vnt.</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</si>
  <si>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</si>
  <si>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1 vnt., sumontuoti automatinį jungiklį 1 vnt., prijungti elementus (išlaikant buvusį faziškumą),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</si>
  <si>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</si>
  <si>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</si>
  <si>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</si>
  <si>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Nugenėti šakas 1 medis, sutvarkyti nugenėtą medieną pagal proskynų priežiūros procese nurodytas nuostatas.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</si>
  <si>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</si>
  <si>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</si>
  <si>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Išmatuoti šynų izoliacijos varžą, pateikti matavimo protokolą.</t>
  </si>
  <si>
    <t>Atjungti ir izoliuoti elementus, demontuoti 0,4 kV įrenginį (aut. Jungiklis, kirtiklis, srovės transformatorius) 1 vnt., atnaujinti ir pakabinti schemą.</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</si>
  <si>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</si>
  <si>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Išmatuoti varžas, pateikti matavimo protokolą. Įkainis taikomas vieno įžeminto įrenginio matavimams iki 10 kontaktinių taškų imtinai (pvz. jei matuojama 17 taškų tai įkainis taikomas du kartus, jei matuojami 23 taškai tai įkainis taikomas 3 kartus).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</si>
  <si>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</si>
  <si>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(Vienos kabelių spintos)" ).  Vienam planiniam atjungimui taikomas vieno operatyvinio perjungimo komplekto įkainis, nepriklausomai nuo operatyvinių perjungimų skaičiaus. </t>
  </si>
  <si>
    <t xml:space="preserve">Vykdant remonto ir tech. priežiūros darbus vienoje kabelių spintoje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(Vienos kabelių spintos)“.  Įkainis taikomas vienos darbo vietos paruošimui, nepriklausomai nuo perjungimų skaičiaus. </t>
  </si>
  <si>
    <t>OL (galinės, inkarinės, atšakinės arba kampinės su ramsčiu) atramos (iki 3 g/b stiebų) bei visų ant jos esančių konstrukcijų bei elementų demontavimas (stiebo ilgis 9,0 - 13,0 m).</t>
  </si>
  <si>
    <t>Sumontuoti apsaugą nuo paukščių atramoje 1 vnt.</t>
  </si>
  <si>
    <t>Sumontuoti apsaugą nuo paukščių 3 vnt.</t>
  </si>
  <si>
    <t>Atlikti galios transformatoriaus apvijų izoliacijos matavimus, pateikti matavimo protokolus, (šį darbą galima bus pasirikti tik tuo atveju kai darbas užsakomas papildomai).</t>
  </si>
  <si>
    <t>Uždengti kabelių kanalus 1 m2.</t>
  </si>
  <si>
    <t>Nepriklauso nuo kabelių spintos tipo (tranzitinė, galinė, su apskaita, be apskaitos) Užpildyti kabelių spintos vidų iki žemės paviršiaus lygmens spintos išorėje 1 vnt.</t>
  </si>
  <si>
    <t>Apsauginio barjero įrengimas 1 vnt., Pritvirtinti saugos ženklą 1 vnt.</t>
  </si>
  <si>
    <t>Komplektinės/Modulinės/Stulpinės transformatorinės demontavimas su visais įrenginiais, galios transformatoriaus demontavimas. Išmontuotų įrenginių pristatymas į sandėlį arba utilizavimo vietą.</t>
  </si>
  <si>
    <t>Komplektinės/Modulinės/Stulpinės transformatorinės demontavimas su visais įrenginiais (be trasformatoriaus).</t>
  </si>
  <si>
    <t>Pritvirtinti esamus atvadus prie atramos kabelio laikikliais (su atitraukimo konstrukcija nuo atramos) 4 vnt.</t>
  </si>
  <si>
    <t>Sumontuoti įžeminimo laidininką ir pritvirtinti prie atramos. Prijungti įžeminimo laidininką, esant poreikiui spalviškai paženklinti.</t>
  </si>
  <si>
    <t>Sumontuoti/pakeisti šynlaidį 1 m, esant poreikiui spalviškai paženklinti.</t>
  </si>
  <si>
    <t>Transformatorinės įvado/išvado demontavimas (Iki 4 laidų arba gyslų) nepriklausomai nuo įtampos.</t>
  </si>
  <si>
    <t>Kabelio apvalkalo dažymas ugniai atspariais dažais 1 m. Įkainis taikomas vienai kabelinei linijai nepriklausomai nuo kabelio konstrukcijos (Pvz.: viengyslis; trigyslis ir t.t.)</t>
  </si>
  <si>
    <t>Pakeisti galios transformatoriaus vieno izoliatoriaus tarpines. Šynų atjungimas, alyvos dalinis išleidimas, Izoliatoriaus nuėmimas, tarpiklių keitimas, izoliatoriaus tvirtinimas, alyvos papildymas, šynų prijungimas.</t>
  </si>
  <si>
    <t>Užpildyti jungtuvą alyva 1 vnt.</t>
  </si>
  <si>
    <t>Alyvos pavyzdžio paėmimas iš įrenginio. Nustatyti izoliacinės kokybės rodiklius. Pateikti bandymo protokolus/dokumentus. (Įkainis taikomas tik atskiru užsakymu ir tik kai transformatoriaus galingumas didesnis 1000kVA).</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</si>
  <si>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</si>
  <si>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Sumontuoti/pakeisti KS organinio stiklo apsaugą 1 vnt.</t>
  </si>
  <si>
    <t>Įrengti veidrodėlį 1 vnt.</t>
  </si>
  <si>
    <t>Demontuoti srovės transformatorius 3 vnt., atnaujinti principinę schemą.</t>
  </si>
  <si>
    <t>Demontuoti galios transformatorius 1 vnt., atnaujinti principinę schemą transformatorinėje, pristatyti galios transformatorių į sandėlį, (darbas vykdomas tik atskiru užsakymu).</t>
  </si>
  <si>
    <t>Sumontuoti 0,4 kV viršįtampių ribotuvus 3 vnt., atnaujinti principinę schemą.</t>
  </si>
  <si>
    <t>Pakeisti pervadinių izoliatorių tarpiklius 3 vnt.</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</si>
  <si>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</si>
  <si>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</si>
  <si>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Užtrumpinti kabelio gyslas ir įžeminti 1 vnt.</t>
  </si>
  <si>
    <t>Narvelio ir jame esančių įrenginių demontavimas. Demontuotos medžiagos pristatomos į AB „ESO“ sandėlį arba atliekų tvarkytojams utilizavimui.</t>
  </si>
  <si>
    <t>0,4 kV OL atstojamosios varžos matavimas 1 oro linija (keturios matavimo vietos pagal Elektros įrenginių bandymų normų ir apimčių aprašą), pateikti matavimo protokolą.</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</si>
  <si>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</si>
  <si>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</si>
  <si>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</si>
  <si>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</si>
  <si>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</si>
  <si>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</si>
  <si>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</si>
  <si>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</si>
  <si>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</si>
  <si>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</si>
  <si>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</si>
  <si>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</si>
  <si>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</si>
  <si>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</si>
  <si>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</si>
  <si>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</si>
  <si>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</si>
  <si>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</si>
  <si>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Žemės darbai reikalingi darbų atlikimui, uždaro perėjimo darbai (prastūmimo arba kryptinio gręžimo būdu) ir apsauginio vamzdžio įvėrimo (su abiejų galų sandarinimu) darbai. Pastaba: dangų atstatymo darbai aktuojami atskiru įkainiu.</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</si>
  <si>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</si>
  <si>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</si>
  <si>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</si>
  <si>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Srovės transformatorių montavimas 3 vnt., visų elementų prijungimas/sujungimas (išlaikant faziškumą), visi būtini matavimai, užrašų, schemų uždėjimas, laidų markiravimas (pagal technologines kortas).</t>
  </si>
  <si>
    <t>Geodezinės nuotraukos darbai. Įkainis taikomas pagal kabelinių linijų suminį trasų ilgį.</t>
  </si>
  <si>
    <t>Geodezinio nužymėjimo darbai. Įkainis taikomas pagal kabelinių linijų suminį trasų ilgį.</t>
  </si>
  <si>
    <t>Dangos ardymo darbai 1 m2 su šiukšlių išvežimu.</t>
  </si>
  <si>
    <t>Pilno dangos storio atstatymas 1 m2, medžiagų atvežimas į montavimo vietą.</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</si>
  <si>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</si>
  <si>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</si>
  <si>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</si>
  <si>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</si>
  <si>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Izoliuoto laido montavimas 1 m, traversų, viršūnių, izoliatorių montavimas, gnybtų montavimas, izoliuoto laido izoliacijos varžos matavimas, grandinės „fazė-nulis“ matavimas, izoliuoto laido reguliavimas, užrašų, schemų uždėjimas, laidų markiravimas.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</si>
  <si>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</si>
  <si>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Kibirkštinių iškroviklių montavimas/keitimas ( 3 vnt./1 kompl.), prijungimas prie įžeminimo ir linijos laidų (su įžeminimo laidininku).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</si>
  <si>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montavimas ir saugiklių įdėjimas,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</si>
  <si>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</si>
  <si>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</si>
  <si>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Įkainyje turi būti įskaičiuotos visos VĮ Registrų centro išlaidos.</t>
  </si>
  <si>
    <t>Projektavimo darbai, topografinės nuotraukos išlaidos. Techninio projekto statybos montavimo darbų (SMD – neįskaičiavus įrenginių kainos ir PVM) vertė virš 35 000,01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Įkainyje turi būti įskaičiuotos visos VĮ Registrų centro išlaidos.</t>
  </si>
  <si>
    <t>Visi AEEAS montavimo darbai, ryšio patikrinimas, antenos sumontavimas su protokolo pateikimu AB ESO. (Žiūrėti „AEEAS įrangos įrengimas techniniai reikalavimai“),.</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</si>
  <si>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</si>
  <si>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</si>
  <si>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</si>
  <si>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</si>
  <si>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</si>
  <si>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Movos montavimas 1 vnt., visų elementų prijungimas/sujungimas, movos patikrinimas/matavimai, užrašų, schemų uždėjimas, laidų markiravimas.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</si>
  <si>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</si>
  <si>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</si>
  <si>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</si>
  <si>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</si>
  <si>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</si>
  <si>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</si>
  <si>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</si>
  <si>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</si>
  <si>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Į įkainį įskaičiuoti kontaktinių sujungimų antgaliai, antgalių sujungimas su laidu (presavimas, litavimas, varžtinis sujungimas), papildomas izoliavimas termofitu.</t>
  </si>
  <si>
    <t>Topografinės nuotraukos parengimas.</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</si>
  <si>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</si>
  <si>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 xml:space="preserve">Skaitiklių montavimas, esamų perkėlimas, demontavimas. </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</si>
  <si>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</si>
  <si>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Vagų iškirtimas, vagų užtaisymas/tinkavimas (nutiesus apšvietimo tinklo laidus sienų paviršiuose). Fasadų lygaus paprasto tinko remontas (kai remontuojamų vietų plotas daugiau kaip 5 m²). Anksčiau dažytų fasadų dažymas emulsiniais dažais.</t>
  </si>
  <si>
    <t>Kabelio trasos žymėjimo stulpelio (g/b arba metalinio) montavimas/keitimas, medžiagų atvežimas į montavimo vietą.</t>
  </si>
  <si>
    <t>10 kV OL tempiamųjų girliandų montavimas atramoje (3 girliandos) keičiant metalo konstrukcijas (viršūnę ir traversą), laidų reguliavimas.</t>
  </si>
  <si>
    <t xml:space="preserve">Bortelių atstatymas (šaligatvio, kelio) sveikais borteliais. </t>
  </si>
  <si>
    <t>Alyvinio jungtuvo izoliacijos bandymas.</t>
  </si>
  <si>
    <t>Atvado tvirtinimas naujais dirželiais prie esamų laikiklių (4 dirželiai).</t>
  </si>
  <si>
    <t>200 A ir didesnės srovės automatinių jungiklių bandymas (1 automatas).</t>
  </si>
  <si>
    <t>Demontuoti vidutinės įtampos kabelių spintą (VKS) 1 vnt., sumontuoti VKS 1 vnt., esamo įžeminimo įrenginio prijungimas ir įžeminimo varžos matavimas, žymenų uždėjimas, prijungti elementus, atnaujinti ir pakabinti schemą.</t>
  </si>
  <si>
    <t>Komplektinės transformatorinės skydų/spintų vidaus ir įrenginių valymas (dulkių ir kitų nešvarumų šalinimas) 1 transformatorinė.</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</si>
  <si>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</si>
  <si>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Pavaros rankenos spalvinis žymėjimas (rankena ir traukė kartu traktuojama kaip 1 vienetas).</t>
  </si>
  <si>
    <t>Netinkamo sietelio (tinklo) demontavimas 1 m2, naujo sietelio (tinklo) sumontavimas 1 m2.</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</si>
  <si>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</si>
  <si>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</si>
  <si>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Tarpatramyje nutrūkusio oro kabelio sujungimas naudojant specialius sujungiklius iki 4 vnt., suremontuoto OKL įlinkio reguliavimas.</t>
  </si>
  <si>
    <t xml:space="preserve">Įkainyje įvertinti visus projektavimo darbus (projektavimo darbai, topografinės nuotraukos išlaidos ir kt.), apimančius kliento elektros tinklą nuo ESO apskaitos spintos iki paskirstymo dėžutės. </t>
  </si>
  <si>
    <t>Servituto išregistravimo dokumentų pateikimas. 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</si>
  <si>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Sujungimo dėžutės montavimas ant objekto sienos. Visos būtinos medžiagos/darbai pilnam darbo atlikimui.</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</si>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</sst>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57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color theme="1"/>
      <name val="Calibri"/>
      <family val="2"/>
      <charset val="186"/>
      <scheme val="minor"/>
    </font>
    <font>
      <b/>
      <sz val="10"/>
      <color theme="1"/>
      <name val="Calibri"/>
      <family val="2"/>
      <charset val="186"/>
      <scheme val="minor"/>
    </font>
    <font>
      <b/>
      <sz val="12"/>
      <color theme="1"/>
      <name val="Calibri"/>
      <family val="2"/>
      <charset val="186"/>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0F0E0"/>
        <bgColor indexed="64"/>
      </patternFill>
    </fill>
    <fill>
      <patternFill patternType="solid">
        <fgColor rgb="FFF6F6F6"/>
        <bgColor indexed="64"/>
      </patternFill>
    </fill>
    <fill>
      <patternFill patternType="solid">
        <fgColor rgb="FFF6F6F6"/>
        <bgColor rgb="FF000000"/>
      </patternFill>
    </fill>
    <fill>
      <patternFill patternType="solid">
        <fgColor theme="0" tint="-4.9989318521683403E-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C0C0C0"/>
      </left>
      <right style="thin">
        <color rgb="FFC0C0C0"/>
      </right>
      <top style="thin">
        <color rgb="FFC0C0C0"/>
      </top>
      <bottom style="medium">
        <color rgb="FF000000"/>
      </bottom>
      <diagonal/>
    </border>
    <border>
      <left style="thin">
        <color rgb="FFC0C0C0"/>
      </left>
      <right style="thin">
        <color rgb="FFC0C0C0"/>
      </right>
      <top style="thin">
        <color rgb="FFC0C0C0"/>
      </top>
      <bottom style="thin">
        <color rgb="FFC0C0C0"/>
      </bottom>
      <diagonal/>
    </border>
    <border>
      <left style="medium">
        <color rgb="FF000000"/>
      </left>
      <right style="thin">
        <color rgb="FFC0C0C0"/>
      </right>
      <top style="medium">
        <color rgb="FF000000"/>
      </top>
      <bottom style="medium">
        <color rgb="FF000000"/>
      </bottom>
      <diagonal/>
    </border>
    <border>
      <left style="thin">
        <color rgb="FFC0C0C0"/>
      </left>
      <right style="thin">
        <color rgb="FFC0C0C0"/>
      </right>
      <top style="medium">
        <color rgb="FF000000"/>
      </top>
      <bottom style="medium">
        <color rgb="FF000000"/>
      </bottom>
      <diagonal/>
    </border>
    <border>
      <left style="thin">
        <color rgb="FFC0C0C0"/>
      </left>
      <right style="medium">
        <color rgb="FF000000"/>
      </right>
      <top style="medium">
        <color rgb="FF000000"/>
      </top>
      <bottom style="medium">
        <color rgb="FF000000"/>
      </bottom>
      <diagonal/>
    </border>
    <border>
      <left style="medium">
        <color rgb="FF000000"/>
      </left>
      <right style="thin">
        <color rgb="FFC0C0C0"/>
      </right>
      <top style="thin">
        <color rgb="FFC0C0C0"/>
      </top>
      <bottom style="thin">
        <color rgb="FFC0C0C0"/>
      </bottom>
      <diagonal/>
    </border>
    <border>
      <left style="medium">
        <color rgb="FF000000"/>
      </left>
      <right style="thin">
        <color rgb="FFC0C0C0"/>
      </right>
      <top style="thin">
        <color rgb="FFC0C0C0"/>
      </top>
      <bottom style="medium">
        <color rgb="FF000000"/>
      </bottom>
      <diagonal/>
    </border>
    <border>
      <left/>
      <right style="medium">
        <color rgb="FF000000"/>
      </right>
      <top/>
      <bottom style="thin">
        <color rgb="FFC0C0C0"/>
      </bottom>
      <diagonal/>
    </border>
    <border>
      <left style="thin">
        <color rgb="FFC0C0C0"/>
      </left>
      <right style="medium">
        <color rgb="FF000000"/>
      </right>
      <top style="thin">
        <color rgb="FFC0C0C0"/>
      </top>
      <bottom style="medium">
        <color indexed="6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3">
    <xf numFmtId="0" fontId="0" fillId="0" borderId="0" xfId="0"/>
    <xf numFmtId="0" fontId="18" fillId="34" borderId="11" xfId="0" applyFont="1" applyFill="1" applyBorder="1"/>
    <xf numFmtId="0" fontId="19" fillId="33" borderId="12" xfId="0" applyFont="1" applyFill="1" applyBorder="1" applyAlignment="1">
      <alignment wrapText="1"/>
    </xf>
    <xf numFmtId="0" fontId="19" fillId="33" borderId="13" xfId="0" applyFont="1" applyFill="1" applyBorder="1" applyAlignment="1">
      <alignment wrapText="1"/>
    </xf>
    <xf numFmtId="0" fontId="19" fillId="33" borderId="14" xfId="0" applyFont="1" applyFill="1" applyBorder="1" applyAlignment="1">
      <alignment wrapText="1"/>
    </xf>
    <xf numFmtId="0" fontId="18" fillId="34" borderId="15" xfId="0" applyFont="1" applyFill="1" applyBorder="1"/>
    <xf numFmtId="0" fontId="18" fillId="34" borderId="16" xfId="0" applyFont="1" applyFill="1" applyBorder="1"/>
    <xf numFmtId="0" fontId="18" fillId="34" borderId="10" xfId="0" applyFont="1" applyFill="1" applyBorder="1"/>
    <xf numFmtId="2" fontId="0" fillId="35" borderId="17" xfId="0" applyNumberFormat="1" applyFill="1" applyBorder="1"/>
    <xf numFmtId="2" fontId="0" fillId="35" borderId="18" xfId="0" applyNumberFormat="1" applyFill="1" applyBorder="1"/>
    <xf numFmtId="0" fontId="20" fillId="36" borderId="19" xfId="0" applyFont="1" applyFill="1" applyBorder="1" applyAlignment="1">
      <alignment horizontal="center" vertical="center" wrapText="1"/>
    </xf>
    <xf numFmtId="0" fontId="0" fillId="0" borderId="19" xfId="0" applyBorder="1" applyAlignment="1">
      <alignment vertical="center" wrapText="1"/>
    </xf>
    <xf numFmtId="0" fontId="0" fillId="0" borderId="19" xfId="0" applyBorder="1" applyAlignment="1">
      <alignment horizontal="lef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5"/>
  <sheetViews>
    <sheetView showGridLines="0" tabSelected="1" workbookViewId="0">
      <selection activeCell="G1" sqref="G1:G395"/>
    </sheetView>
  </sheetViews>
  <sheetFormatPr defaultRowHeight="15" x14ac:dyDescent="0.25"/>
  <cols>
    <col min="1" max="1" width="6.7109375" customWidth="1"/>
    <col min="2" max="2" width="55.5703125" customWidth="1"/>
    <col min="3" max="3" width="16.7109375" customWidth="1"/>
    <col min="4" max="4" width="8.85546875" customWidth="1"/>
    <col min="5" max="5" width="11.140625" customWidth="1"/>
    <col min="6" max="6" width="26.7109375" customWidth="1"/>
    <col min="7" max="7" width="79.140625" customWidth="1"/>
  </cols>
  <sheetData>
    <row r="1" spans="1:7" ht="39.75" thickBot="1" x14ac:dyDescent="0.3">
      <c r="A1" s="2" t="s">
        <v>0</v>
      </c>
      <c r="B1" s="3" t="s">
        <v>1</v>
      </c>
      <c r="C1" s="3" t="s">
        <v>2</v>
      </c>
      <c r="D1" s="3" t="s">
        <v>3</v>
      </c>
      <c r="E1" s="3" t="s">
        <v>817</v>
      </c>
      <c r="F1" s="4" t="s">
        <v>818</v>
      </c>
      <c r="G1" s="10" t="s">
        <v>819</v>
      </c>
    </row>
    <row r="2" spans="1:7" ht="45" x14ac:dyDescent="0.25">
      <c r="A2" s="5" t="s">
        <v>4</v>
      </c>
      <c r="B2" s="1" t="s">
        <v>5</v>
      </c>
      <c r="C2" s="1" t="s">
        <v>6</v>
      </c>
      <c r="D2" s="1" t="s">
        <v>7</v>
      </c>
      <c r="E2" s="1">
        <v>3</v>
      </c>
      <c r="F2" s="8">
        <f>(E2*(1+((16.8-7)/100)))</f>
        <v>3.2940000000000005</v>
      </c>
      <c r="G2" s="11" t="s">
        <v>820</v>
      </c>
    </row>
    <row r="3" spans="1:7" x14ac:dyDescent="0.25">
      <c r="A3" s="5" t="s">
        <v>8</v>
      </c>
      <c r="B3" s="1" t="s">
        <v>9</v>
      </c>
      <c r="C3" s="1" t="s">
        <v>6</v>
      </c>
      <c r="D3" s="1" t="s">
        <v>7</v>
      </c>
      <c r="E3" s="1">
        <v>17</v>
      </c>
      <c r="F3" s="8">
        <f t="shared" ref="F3:F66" si="0">(E3*(1+((16.8-7)/100)))</f>
        <v>18.666</v>
      </c>
      <c r="G3" s="11" t="s">
        <v>821</v>
      </c>
    </row>
    <row r="4" spans="1:7" x14ac:dyDescent="0.25">
      <c r="A4" s="5" t="s">
        <v>10</v>
      </c>
      <c r="B4" s="1" t="s">
        <v>11</v>
      </c>
      <c r="C4" s="1" t="s">
        <v>6</v>
      </c>
      <c r="D4" s="1" t="s">
        <v>7</v>
      </c>
      <c r="E4" s="1">
        <v>10.25</v>
      </c>
      <c r="F4" s="8">
        <f t="shared" si="0"/>
        <v>11.2545</v>
      </c>
      <c r="G4" s="11" t="s">
        <v>822</v>
      </c>
    </row>
    <row r="5" spans="1:7" ht="30" x14ac:dyDescent="0.25">
      <c r="A5" s="5" t="s">
        <v>12</v>
      </c>
      <c r="B5" s="1" t="s">
        <v>13</v>
      </c>
      <c r="C5" s="1" t="s">
        <v>6</v>
      </c>
      <c r="D5" s="1" t="s">
        <v>7</v>
      </c>
      <c r="E5" s="1">
        <v>50</v>
      </c>
      <c r="F5" s="8">
        <f t="shared" si="0"/>
        <v>54.900000000000006</v>
      </c>
      <c r="G5" s="11" t="s">
        <v>823</v>
      </c>
    </row>
    <row r="6" spans="1:7" x14ac:dyDescent="0.25">
      <c r="A6" s="5" t="s">
        <v>14</v>
      </c>
      <c r="B6" s="1" t="s">
        <v>15</v>
      </c>
      <c r="C6" s="1" t="s">
        <v>6</v>
      </c>
      <c r="D6" s="1" t="s">
        <v>7</v>
      </c>
      <c r="E6" s="1">
        <v>9</v>
      </c>
      <c r="F6" s="8">
        <f t="shared" si="0"/>
        <v>9.8820000000000014</v>
      </c>
      <c r="G6" s="11" t="s">
        <v>824</v>
      </c>
    </row>
    <row r="7" spans="1:7" ht="45" x14ac:dyDescent="0.25">
      <c r="A7" s="5" t="s">
        <v>16</v>
      </c>
      <c r="B7" s="1" t="s">
        <v>17</v>
      </c>
      <c r="C7" s="1" t="s">
        <v>6</v>
      </c>
      <c r="D7" s="1" t="s">
        <v>7</v>
      </c>
      <c r="E7" s="1">
        <v>70</v>
      </c>
      <c r="F7" s="8">
        <f t="shared" si="0"/>
        <v>76.86</v>
      </c>
      <c r="G7" s="11" t="s">
        <v>825</v>
      </c>
    </row>
    <row r="8" spans="1:7" x14ac:dyDescent="0.25">
      <c r="A8" s="5" t="s">
        <v>18</v>
      </c>
      <c r="B8" s="1" t="s">
        <v>19</v>
      </c>
      <c r="C8" s="1" t="s">
        <v>6</v>
      </c>
      <c r="D8" s="1" t="s">
        <v>7</v>
      </c>
      <c r="E8" s="1">
        <v>58</v>
      </c>
      <c r="F8" s="8">
        <f t="shared" si="0"/>
        <v>63.684000000000005</v>
      </c>
      <c r="G8" s="11" t="s">
        <v>826</v>
      </c>
    </row>
    <row r="9" spans="1:7" ht="60" x14ac:dyDescent="0.25">
      <c r="A9" s="5" t="s">
        <v>20</v>
      </c>
      <c r="B9" s="1" t="s">
        <v>21</v>
      </c>
      <c r="C9" s="1" t="s">
        <v>6</v>
      </c>
      <c r="D9" s="1" t="s">
        <v>7</v>
      </c>
      <c r="E9" s="1">
        <v>110</v>
      </c>
      <c r="F9" s="8">
        <f t="shared" si="0"/>
        <v>120.78000000000002</v>
      </c>
      <c r="G9" s="11" t="s">
        <v>827</v>
      </c>
    </row>
    <row r="10" spans="1:7" ht="30" x14ac:dyDescent="0.25">
      <c r="A10" s="5" t="s">
        <v>22</v>
      </c>
      <c r="B10" s="1" t="s">
        <v>23</v>
      </c>
      <c r="C10" s="1" t="s">
        <v>6</v>
      </c>
      <c r="D10" s="1" t="s">
        <v>7</v>
      </c>
      <c r="E10" s="1">
        <v>80</v>
      </c>
      <c r="F10" s="8">
        <f t="shared" si="0"/>
        <v>87.84</v>
      </c>
      <c r="G10" s="11" t="s">
        <v>828</v>
      </c>
    </row>
    <row r="11" spans="1:7" ht="60" x14ac:dyDescent="0.25">
      <c r="A11" s="5" t="s">
        <v>24</v>
      </c>
      <c r="B11" s="1" t="s">
        <v>25</v>
      </c>
      <c r="C11" s="1" t="s">
        <v>6</v>
      </c>
      <c r="D11" s="1" t="s">
        <v>7</v>
      </c>
      <c r="E11" s="1">
        <v>40</v>
      </c>
      <c r="F11" s="8">
        <f t="shared" si="0"/>
        <v>43.92</v>
      </c>
      <c r="G11" s="11" t="s">
        <v>829</v>
      </c>
    </row>
    <row r="12" spans="1:7" ht="30" x14ac:dyDescent="0.25">
      <c r="A12" s="5" t="s">
        <v>26</v>
      </c>
      <c r="B12" s="1" t="s">
        <v>27</v>
      </c>
      <c r="C12" s="1" t="s">
        <v>6</v>
      </c>
      <c r="D12" s="1" t="s">
        <v>7</v>
      </c>
      <c r="E12" s="1">
        <v>50</v>
      </c>
      <c r="F12" s="8">
        <f t="shared" si="0"/>
        <v>54.900000000000006</v>
      </c>
      <c r="G12" s="11" t="s">
        <v>830</v>
      </c>
    </row>
    <row r="13" spans="1:7" ht="30" x14ac:dyDescent="0.25">
      <c r="A13" s="5" t="s">
        <v>28</v>
      </c>
      <c r="B13" s="1" t="s">
        <v>29</v>
      </c>
      <c r="C13" s="1" t="s">
        <v>6</v>
      </c>
      <c r="D13" s="1" t="s">
        <v>7</v>
      </c>
      <c r="E13" s="1">
        <v>50</v>
      </c>
      <c r="F13" s="8">
        <f t="shared" si="0"/>
        <v>54.900000000000006</v>
      </c>
      <c r="G13" s="11" t="s">
        <v>831</v>
      </c>
    </row>
    <row r="14" spans="1:7" ht="45" x14ac:dyDescent="0.25">
      <c r="A14" s="5" t="s">
        <v>30</v>
      </c>
      <c r="B14" s="1" t="s">
        <v>31</v>
      </c>
      <c r="C14" s="1" t="s">
        <v>32</v>
      </c>
      <c r="D14" s="1" t="s">
        <v>7</v>
      </c>
      <c r="E14" s="1">
        <v>50</v>
      </c>
      <c r="F14" s="8">
        <f t="shared" si="0"/>
        <v>54.900000000000006</v>
      </c>
      <c r="G14" s="11" t="s">
        <v>832</v>
      </c>
    </row>
    <row r="15" spans="1:7" x14ac:dyDescent="0.25">
      <c r="A15" s="5" t="s">
        <v>33</v>
      </c>
      <c r="B15" s="1" t="s">
        <v>34</v>
      </c>
      <c r="C15" s="1" t="s">
        <v>6</v>
      </c>
      <c r="D15" s="1" t="s">
        <v>7</v>
      </c>
      <c r="E15" s="1">
        <v>30</v>
      </c>
      <c r="F15" s="8">
        <f t="shared" si="0"/>
        <v>32.940000000000005</v>
      </c>
      <c r="G15" s="11" t="s">
        <v>833</v>
      </c>
    </row>
    <row r="16" spans="1:7" ht="30" x14ac:dyDescent="0.25">
      <c r="A16" s="5" t="s">
        <v>35</v>
      </c>
      <c r="B16" s="1" t="s">
        <v>36</v>
      </c>
      <c r="C16" s="1" t="s">
        <v>6</v>
      </c>
      <c r="D16" s="1" t="s">
        <v>7</v>
      </c>
      <c r="E16" s="1">
        <v>50</v>
      </c>
      <c r="F16" s="8">
        <f t="shared" si="0"/>
        <v>54.900000000000006</v>
      </c>
      <c r="G16" s="11" t="s">
        <v>834</v>
      </c>
    </row>
    <row r="17" spans="1:7" ht="30" x14ac:dyDescent="0.25">
      <c r="A17" s="5" t="s">
        <v>37</v>
      </c>
      <c r="B17" s="1" t="s">
        <v>38</v>
      </c>
      <c r="C17" s="1" t="s">
        <v>32</v>
      </c>
      <c r="D17" s="1" t="s">
        <v>7</v>
      </c>
      <c r="E17" s="1">
        <v>20</v>
      </c>
      <c r="F17" s="8">
        <f t="shared" si="0"/>
        <v>21.96</v>
      </c>
      <c r="G17" s="11" t="s">
        <v>835</v>
      </c>
    </row>
    <row r="18" spans="1:7" ht="30" x14ac:dyDescent="0.25">
      <c r="A18" s="5" t="s">
        <v>39</v>
      </c>
      <c r="B18" s="1" t="s">
        <v>40</v>
      </c>
      <c r="C18" s="1" t="s">
        <v>32</v>
      </c>
      <c r="D18" s="1" t="s">
        <v>7</v>
      </c>
      <c r="E18" s="1">
        <v>14</v>
      </c>
      <c r="F18" s="8">
        <f t="shared" si="0"/>
        <v>15.372000000000002</v>
      </c>
      <c r="G18" s="11" t="s">
        <v>836</v>
      </c>
    </row>
    <row r="19" spans="1:7" ht="30" x14ac:dyDescent="0.25">
      <c r="A19" s="5" t="s">
        <v>41</v>
      </c>
      <c r="B19" s="1" t="s">
        <v>42</v>
      </c>
      <c r="C19" s="1" t="s">
        <v>6</v>
      </c>
      <c r="D19" s="1" t="s">
        <v>7</v>
      </c>
      <c r="E19" s="1">
        <v>12</v>
      </c>
      <c r="F19" s="8">
        <f t="shared" si="0"/>
        <v>13.176000000000002</v>
      </c>
      <c r="G19" s="11" t="s">
        <v>837</v>
      </c>
    </row>
    <row r="20" spans="1:7" ht="30" x14ac:dyDescent="0.25">
      <c r="A20" s="5" t="s">
        <v>43</v>
      </c>
      <c r="B20" s="1" t="s">
        <v>44</v>
      </c>
      <c r="C20" s="1" t="s">
        <v>6</v>
      </c>
      <c r="D20" s="1" t="s">
        <v>45</v>
      </c>
      <c r="E20" s="1">
        <v>145</v>
      </c>
      <c r="F20" s="8">
        <f t="shared" si="0"/>
        <v>159.21</v>
      </c>
      <c r="G20" s="11" t="s">
        <v>838</v>
      </c>
    </row>
    <row r="21" spans="1:7" ht="75" x14ac:dyDescent="0.25">
      <c r="A21" s="5" t="s">
        <v>46</v>
      </c>
      <c r="B21" s="1" t="s">
        <v>47</v>
      </c>
      <c r="C21" s="1" t="s">
        <v>6</v>
      </c>
      <c r="D21" s="1" t="s">
        <v>7</v>
      </c>
      <c r="E21" s="1">
        <v>43</v>
      </c>
      <c r="F21" s="8">
        <f t="shared" si="0"/>
        <v>47.214000000000006</v>
      </c>
      <c r="G21" s="11" t="s">
        <v>839</v>
      </c>
    </row>
    <row r="22" spans="1:7" ht="30" x14ac:dyDescent="0.25">
      <c r="A22" s="5" t="s">
        <v>48</v>
      </c>
      <c r="B22" s="1" t="s">
        <v>49</v>
      </c>
      <c r="C22" s="1" t="s">
        <v>6</v>
      </c>
      <c r="D22" s="1" t="s">
        <v>45</v>
      </c>
      <c r="E22" s="1">
        <v>435</v>
      </c>
      <c r="F22" s="8">
        <f t="shared" si="0"/>
        <v>477.63000000000005</v>
      </c>
      <c r="G22" s="11" t="s">
        <v>840</v>
      </c>
    </row>
    <row r="23" spans="1:7" ht="30" x14ac:dyDescent="0.25">
      <c r="A23" s="5" t="s">
        <v>50</v>
      </c>
      <c r="B23" s="1" t="s">
        <v>51</v>
      </c>
      <c r="C23" s="1" t="s">
        <v>32</v>
      </c>
      <c r="D23" s="1" t="s">
        <v>45</v>
      </c>
      <c r="E23" s="1">
        <v>205</v>
      </c>
      <c r="F23" s="8">
        <f t="shared" si="0"/>
        <v>225.09000000000003</v>
      </c>
      <c r="G23" s="11" t="s">
        <v>841</v>
      </c>
    </row>
    <row r="24" spans="1:7" ht="30" x14ac:dyDescent="0.25">
      <c r="A24" s="5" t="s">
        <v>52</v>
      </c>
      <c r="B24" s="1" t="s">
        <v>53</v>
      </c>
      <c r="C24" s="1" t="s">
        <v>32</v>
      </c>
      <c r="D24" s="1" t="s">
        <v>45</v>
      </c>
      <c r="E24" s="1">
        <v>150</v>
      </c>
      <c r="F24" s="8">
        <f t="shared" si="0"/>
        <v>164.70000000000002</v>
      </c>
      <c r="G24" s="11" t="s">
        <v>842</v>
      </c>
    </row>
    <row r="25" spans="1:7" ht="30" x14ac:dyDescent="0.25">
      <c r="A25" s="5" t="s">
        <v>54</v>
      </c>
      <c r="B25" s="1" t="s">
        <v>55</v>
      </c>
      <c r="C25" s="1" t="s">
        <v>6</v>
      </c>
      <c r="D25" s="1" t="s">
        <v>7</v>
      </c>
      <c r="E25" s="1">
        <v>15</v>
      </c>
      <c r="F25" s="8">
        <f t="shared" si="0"/>
        <v>16.470000000000002</v>
      </c>
      <c r="G25" s="11" t="s">
        <v>843</v>
      </c>
    </row>
    <row r="26" spans="1:7" ht="45" x14ac:dyDescent="0.25">
      <c r="A26" s="5" t="s">
        <v>56</v>
      </c>
      <c r="B26" s="1" t="s">
        <v>57</v>
      </c>
      <c r="C26" s="1" t="s">
        <v>32</v>
      </c>
      <c r="D26" s="1" t="s">
        <v>7</v>
      </c>
      <c r="E26" s="1">
        <v>29</v>
      </c>
      <c r="F26" s="8">
        <f t="shared" si="0"/>
        <v>31.842000000000002</v>
      </c>
      <c r="G26" s="11" t="s">
        <v>844</v>
      </c>
    </row>
    <row r="27" spans="1:7" ht="45" x14ac:dyDescent="0.25">
      <c r="A27" s="5" t="s">
        <v>58</v>
      </c>
      <c r="B27" s="1" t="s">
        <v>59</v>
      </c>
      <c r="C27" s="1" t="s">
        <v>32</v>
      </c>
      <c r="D27" s="1" t="s">
        <v>45</v>
      </c>
      <c r="E27" s="1">
        <v>1200</v>
      </c>
      <c r="F27" s="8">
        <f t="shared" si="0"/>
        <v>1317.6000000000001</v>
      </c>
      <c r="G27" s="11" t="s">
        <v>845</v>
      </c>
    </row>
    <row r="28" spans="1:7" ht="45" x14ac:dyDescent="0.25">
      <c r="A28" s="5" t="s">
        <v>60</v>
      </c>
      <c r="B28" s="1" t="s">
        <v>61</v>
      </c>
      <c r="C28" s="1" t="s">
        <v>6</v>
      </c>
      <c r="D28" s="1" t="s">
        <v>7</v>
      </c>
      <c r="E28" s="1">
        <v>30</v>
      </c>
      <c r="F28" s="8">
        <f t="shared" si="0"/>
        <v>32.940000000000005</v>
      </c>
      <c r="G28" s="11" t="s">
        <v>846</v>
      </c>
    </row>
    <row r="29" spans="1:7" ht="30" x14ac:dyDescent="0.25">
      <c r="A29" s="5" t="s">
        <v>62</v>
      </c>
      <c r="B29" s="1" t="s">
        <v>63</v>
      </c>
      <c r="C29" s="1" t="s">
        <v>6</v>
      </c>
      <c r="D29" s="1" t="s">
        <v>7</v>
      </c>
      <c r="E29" s="1">
        <v>15</v>
      </c>
      <c r="F29" s="8">
        <f t="shared" si="0"/>
        <v>16.470000000000002</v>
      </c>
      <c r="G29" s="11" t="s">
        <v>847</v>
      </c>
    </row>
    <row r="30" spans="1:7" ht="105" x14ac:dyDescent="0.25">
      <c r="A30" s="5" t="s">
        <v>64</v>
      </c>
      <c r="B30" s="1" t="s">
        <v>65</v>
      </c>
      <c r="C30" s="1" t="s">
        <v>32</v>
      </c>
      <c r="D30" s="1" t="s">
        <v>7</v>
      </c>
      <c r="E30" s="1">
        <v>310</v>
      </c>
      <c r="F30" s="8">
        <f t="shared" si="0"/>
        <v>340.38000000000005</v>
      </c>
      <c r="G30" s="11" t="s">
        <v>848</v>
      </c>
    </row>
    <row r="31" spans="1:7" ht="75" x14ac:dyDescent="0.25">
      <c r="A31" s="5" t="s">
        <v>66</v>
      </c>
      <c r="B31" s="1" t="s">
        <v>67</v>
      </c>
      <c r="C31" s="1" t="s">
        <v>32</v>
      </c>
      <c r="D31" s="1" t="s">
        <v>7</v>
      </c>
      <c r="E31" s="1">
        <v>170</v>
      </c>
      <c r="F31" s="8">
        <f t="shared" si="0"/>
        <v>186.66000000000003</v>
      </c>
      <c r="G31" s="11" t="s">
        <v>849</v>
      </c>
    </row>
    <row r="32" spans="1:7" x14ac:dyDescent="0.25">
      <c r="A32" s="5" t="s">
        <v>68</v>
      </c>
      <c r="B32" s="1" t="s">
        <v>69</v>
      </c>
      <c r="C32" s="1" t="s">
        <v>6</v>
      </c>
      <c r="D32" s="1" t="s">
        <v>7</v>
      </c>
      <c r="E32" s="1">
        <v>9</v>
      </c>
      <c r="F32" s="8">
        <f t="shared" si="0"/>
        <v>9.8820000000000014</v>
      </c>
      <c r="G32" s="11" t="s">
        <v>850</v>
      </c>
    </row>
    <row r="33" spans="1:7" ht="45" x14ac:dyDescent="0.25">
      <c r="A33" s="5" t="s">
        <v>70</v>
      </c>
      <c r="B33" s="1" t="s">
        <v>71</v>
      </c>
      <c r="C33" s="1" t="s">
        <v>32</v>
      </c>
      <c r="D33" s="1" t="s">
        <v>7</v>
      </c>
      <c r="E33" s="1">
        <v>20</v>
      </c>
      <c r="F33" s="8">
        <f t="shared" si="0"/>
        <v>21.96</v>
      </c>
      <c r="G33" s="11" t="s">
        <v>851</v>
      </c>
    </row>
    <row r="34" spans="1:7" ht="30" x14ac:dyDescent="0.25">
      <c r="A34" s="5" t="s">
        <v>72</v>
      </c>
      <c r="B34" s="1" t="s">
        <v>73</v>
      </c>
      <c r="C34" s="1" t="s">
        <v>32</v>
      </c>
      <c r="D34" s="1" t="s">
        <v>7</v>
      </c>
      <c r="E34" s="1">
        <v>20</v>
      </c>
      <c r="F34" s="8">
        <f t="shared" si="0"/>
        <v>21.96</v>
      </c>
      <c r="G34" s="11" t="s">
        <v>852</v>
      </c>
    </row>
    <row r="35" spans="1:7" ht="30" x14ac:dyDescent="0.25">
      <c r="A35" s="5" t="s">
        <v>74</v>
      </c>
      <c r="B35" s="1" t="s">
        <v>75</v>
      </c>
      <c r="C35" s="1" t="s">
        <v>6</v>
      </c>
      <c r="D35" s="1" t="s">
        <v>7</v>
      </c>
      <c r="E35" s="1">
        <v>40</v>
      </c>
      <c r="F35" s="8">
        <f t="shared" si="0"/>
        <v>43.92</v>
      </c>
      <c r="G35" s="11" t="s">
        <v>853</v>
      </c>
    </row>
    <row r="36" spans="1:7" ht="30" x14ac:dyDescent="0.25">
      <c r="A36" s="5" t="s">
        <v>76</v>
      </c>
      <c r="B36" s="1" t="s">
        <v>77</v>
      </c>
      <c r="C36" s="1" t="s">
        <v>6</v>
      </c>
      <c r="D36" s="1" t="s">
        <v>7</v>
      </c>
      <c r="E36" s="1">
        <v>20</v>
      </c>
      <c r="F36" s="8">
        <f t="shared" si="0"/>
        <v>21.96</v>
      </c>
      <c r="G36" s="11" t="s">
        <v>854</v>
      </c>
    </row>
    <row r="37" spans="1:7" ht="30" x14ac:dyDescent="0.25">
      <c r="A37" s="5" t="s">
        <v>78</v>
      </c>
      <c r="B37" s="1" t="s">
        <v>79</v>
      </c>
      <c r="C37" s="1" t="s">
        <v>32</v>
      </c>
      <c r="D37" s="1" t="s">
        <v>45</v>
      </c>
      <c r="E37" s="1">
        <v>880</v>
      </c>
      <c r="F37" s="8">
        <f t="shared" si="0"/>
        <v>966.24000000000012</v>
      </c>
      <c r="G37" s="11" t="s">
        <v>855</v>
      </c>
    </row>
    <row r="38" spans="1:7" ht="30" x14ac:dyDescent="0.25">
      <c r="A38" s="5" t="s">
        <v>80</v>
      </c>
      <c r="B38" s="1" t="s">
        <v>81</v>
      </c>
      <c r="C38" s="1" t="s">
        <v>32</v>
      </c>
      <c r="D38" s="1" t="s">
        <v>45</v>
      </c>
      <c r="E38" s="1">
        <v>634</v>
      </c>
      <c r="F38" s="8">
        <f t="shared" si="0"/>
        <v>696.13200000000006</v>
      </c>
      <c r="G38" s="11" t="s">
        <v>856</v>
      </c>
    </row>
    <row r="39" spans="1:7" ht="30" x14ac:dyDescent="0.25">
      <c r="A39" s="5" t="s">
        <v>82</v>
      </c>
      <c r="B39" s="1" t="s">
        <v>83</v>
      </c>
      <c r="C39" s="1" t="s">
        <v>32</v>
      </c>
      <c r="D39" s="1" t="s">
        <v>7</v>
      </c>
      <c r="E39" s="1">
        <v>12</v>
      </c>
      <c r="F39" s="8">
        <f t="shared" si="0"/>
        <v>13.176000000000002</v>
      </c>
      <c r="G39" s="11" t="s">
        <v>857</v>
      </c>
    </row>
    <row r="40" spans="1:7" ht="60" x14ac:dyDescent="0.25">
      <c r="A40" s="5" t="s">
        <v>84</v>
      </c>
      <c r="B40" s="1" t="s">
        <v>85</v>
      </c>
      <c r="C40" s="1" t="s">
        <v>32</v>
      </c>
      <c r="D40" s="1" t="s">
        <v>7</v>
      </c>
      <c r="E40" s="1">
        <v>85</v>
      </c>
      <c r="F40" s="8">
        <f t="shared" si="0"/>
        <v>93.330000000000013</v>
      </c>
      <c r="G40" s="11" t="s">
        <v>858</v>
      </c>
    </row>
    <row r="41" spans="1:7" ht="60" x14ac:dyDescent="0.25">
      <c r="A41" s="5" t="s">
        <v>86</v>
      </c>
      <c r="B41" s="1" t="s">
        <v>87</v>
      </c>
      <c r="C41" s="1" t="s">
        <v>32</v>
      </c>
      <c r="D41" s="1" t="s">
        <v>7</v>
      </c>
      <c r="E41" s="1">
        <v>68</v>
      </c>
      <c r="F41" s="8">
        <f t="shared" si="0"/>
        <v>74.664000000000001</v>
      </c>
      <c r="G41" s="11" t="s">
        <v>859</v>
      </c>
    </row>
    <row r="42" spans="1:7" ht="30" x14ac:dyDescent="0.25">
      <c r="A42" s="5" t="s">
        <v>88</v>
      </c>
      <c r="B42" s="1" t="s">
        <v>89</v>
      </c>
      <c r="C42" s="1" t="s">
        <v>32</v>
      </c>
      <c r="D42" s="1" t="s">
        <v>90</v>
      </c>
      <c r="E42" s="1">
        <v>48.5</v>
      </c>
      <c r="F42" s="8">
        <f t="shared" si="0"/>
        <v>53.253000000000007</v>
      </c>
      <c r="G42" s="11" t="s">
        <v>860</v>
      </c>
    </row>
    <row r="43" spans="1:7" ht="30" x14ac:dyDescent="0.25">
      <c r="A43" s="5" t="s">
        <v>91</v>
      </c>
      <c r="B43" s="1" t="s">
        <v>92</v>
      </c>
      <c r="C43" s="1" t="s">
        <v>32</v>
      </c>
      <c r="D43" s="1" t="s">
        <v>7</v>
      </c>
      <c r="E43" s="1">
        <v>32</v>
      </c>
      <c r="F43" s="8">
        <f t="shared" si="0"/>
        <v>35.136000000000003</v>
      </c>
      <c r="G43" s="11" t="s">
        <v>861</v>
      </c>
    </row>
    <row r="44" spans="1:7" ht="30" x14ac:dyDescent="0.25">
      <c r="A44" s="5" t="s">
        <v>93</v>
      </c>
      <c r="B44" s="1" t="s">
        <v>94</v>
      </c>
      <c r="C44" s="1" t="s">
        <v>32</v>
      </c>
      <c r="D44" s="1" t="s">
        <v>7</v>
      </c>
      <c r="E44" s="1">
        <v>57.5</v>
      </c>
      <c r="F44" s="8">
        <f t="shared" si="0"/>
        <v>63.135000000000005</v>
      </c>
      <c r="G44" s="11" t="s">
        <v>862</v>
      </c>
    </row>
    <row r="45" spans="1:7" ht="30" x14ac:dyDescent="0.25">
      <c r="A45" s="5" t="s">
        <v>95</v>
      </c>
      <c r="B45" s="1" t="s">
        <v>96</v>
      </c>
      <c r="C45" s="1" t="s">
        <v>32</v>
      </c>
      <c r="D45" s="1" t="s">
        <v>7</v>
      </c>
      <c r="E45" s="1">
        <v>65</v>
      </c>
      <c r="F45" s="8">
        <f t="shared" si="0"/>
        <v>71.37</v>
      </c>
      <c r="G45" s="11" t="s">
        <v>863</v>
      </c>
    </row>
    <row r="46" spans="1:7" ht="45" x14ac:dyDescent="0.25">
      <c r="A46" s="5" t="s">
        <v>97</v>
      </c>
      <c r="B46" s="1" t="s">
        <v>98</v>
      </c>
      <c r="C46" s="1" t="s">
        <v>32</v>
      </c>
      <c r="D46" s="1" t="s">
        <v>7</v>
      </c>
      <c r="E46" s="1">
        <v>12</v>
      </c>
      <c r="F46" s="8">
        <f t="shared" si="0"/>
        <v>13.176000000000002</v>
      </c>
      <c r="G46" s="11" t="s">
        <v>864</v>
      </c>
    </row>
    <row r="47" spans="1:7" ht="30" x14ac:dyDescent="0.25">
      <c r="A47" s="5" t="s">
        <v>99</v>
      </c>
      <c r="B47" s="1" t="s">
        <v>100</v>
      </c>
      <c r="C47" s="1" t="s">
        <v>32</v>
      </c>
      <c r="D47" s="1" t="s">
        <v>7</v>
      </c>
      <c r="E47" s="1">
        <v>80</v>
      </c>
      <c r="F47" s="8">
        <f t="shared" si="0"/>
        <v>87.84</v>
      </c>
      <c r="G47" s="11" t="s">
        <v>865</v>
      </c>
    </row>
    <row r="48" spans="1:7" ht="60" x14ac:dyDescent="0.25">
      <c r="A48" s="5" t="s">
        <v>101</v>
      </c>
      <c r="B48" s="1" t="s">
        <v>102</v>
      </c>
      <c r="C48" s="1" t="s">
        <v>32</v>
      </c>
      <c r="D48" s="1" t="s">
        <v>7</v>
      </c>
      <c r="E48" s="1">
        <v>130</v>
      </c>
      <c r="F48" s="8">
        <f t="shared" si="0"/>
        <v>142.74</v>
      </c>
      <c r="G48" s="11" t="s">
        <v>866</v>
      </c>
    </row>
    <row r="49" spans="1:7" ht="45" x14ac:dyDescent="0.25">
      <c r="A49" s="5" t="s">
        <v>103</v>
      </c>
      <c r="B49" s="1" t="s">
        <v>104</v>
      </c>
      <c r="C49" s="1" t="s">
        <v>32</v>
      </c>
      <c r="D49" s="1" t="s">
        <v>7</v>
      </c>
      <c r="E49" s="1">
        <v>160</v>
      </c>
      <c r="F49" s="8">
        <f t="shared" si="0"/>
        <v>175.68</v>
      </c>
      <c r="G49" s="11" t="s">
        <v>867</v>
      </c>
    </row>
    <row r="50" spans="1:7" ht="60" x14ac:dyDescent="0.25">
      <c r="A50" s="5" t="s">
        <v>105</v>
      </c>
      <c r="B50" s="1" t="s">
        <v>106</v>
      </c>
      <c r="C50" s="1" t="s">
        <v>107</v>
      </c>
      <c r="D50" s="1" t="s">
        <v>45</v>
      </c>
      <c r="E50" s="1">
        <v>2500</v>
      </c>
      <c r="F50" s="8">
        <f t="shared" si="0"/>
        <v>2745</v>
      </c>
      <c r="G50" s="11" t="s">
        <v>868</v>
      </c>
    </row>
    <row r="51" spans="1:7" ht="30" x14ac:dyDescent="0.25">
      <c r="A51" s="5" t="s">
        <v>108</v>
      </c>
      <c r="B51" s="1" t="s">
        <v>109</v>
      </c>
      <c r="C51" s="1" t="s">
        <v>107</v>
      </c>
      <c r="D51" s="1" t="s">
        <v>7</v>
      </c>
      <c r="E51" s="1">
        <v>75</v>
      </c>
      <c r="F51" s="8">
        <f t="shared" si="0"/>
        <v>82.350000000000009</v>
      </c>
      <c r="G51" s="11" t="s">
        <v>869</v>
      </c>
    </row>
    <row r="52" spans="1:7" ht="45" x14ac:dyDescent="0.25">
      <c r="A52" s="5" t="s">
        <v>110</v>
      </c>
      <c r="B52" s="1" t="s">
        <v>111</v>
      </c>
      <c r="C52" s="1" t="s">
        <v>107</v>
      </c>
      <c r="D52" s="1" t="s">
        <v>7</v>
      </c>
      <c r="E52" s="1">
        <v>40</v>
      </c>
      <c r="F52" s="8">
        <f t="shared" si="0"/>
        <v>43.92</v>
      </c>
      <c r="G52" s="11" t="s">
        <v>870</v>
      </c>
    </row>
    <row r="53" spans="1:7" ht="30" x14ac:dyDescent="0.25">
      <c r="A53" s="5" t="s">
        <v>112</v>
      </c>
      <c r="B53" s="1" t="s">
        <v>113</v>
      </c>
      <c r="C53" s="1" t="s">
        <v>107</v>
      </c>
      <c r="D53" s="1" t="s">
        <v>7</v>
      </c>
      <c r="E53" s="1">
        <v>4</v>
      </c>
      <c r="F53" s="8">
        <f t="shared" si="0"/>
        <v>4.3920000000000003</v>
      </c>
      <c r="G53" s="11" t="s">
        <v>871</v>
      </c>
    </row>
    <row r="54" spans="1:7" ht="45" x14ac:dyDescent="0.25">
      <c r="A54" s="5" t="s">
        <v>114</v>
      </c>
      <c r="B54" s="1" t="s">
        <v>115</v>
      </c>
      <c r="C54" s="1" t="s">
        <v>107</v>
      </c>
      <c r="D54" s="1" t="s">
        <v>7</v>
      </c>
      <c r="E54" s="1">
        <v>51</v>
      </c>
      <c r="F54" s="8">
        <f t="shared" si="0"/>
        <v>55.998000000000005</v>
      </c>
      <c r="G54" s="11" t="s">
        <v>872</v>
      </c>
    </row>
    <row r="55" spans="1:7" x14ac:dyDescent="0.25">
      <c r="A55" s="5" t="s">
        <v>116</v>
      </c>
      <c r="B55" s="1" t="s">
        <v>117</v>
      </c>
      <c r="C55" s="1" t="s">
        <v>107</v>
      </c>
      <c r="D55" s="1" t="s">
        <v>45</v>
      </c>
      <c r="E55" s="1">
        <v>200</v>
      </c>
      <c r="F55" s="8">
        <f t="shared" si="0"/>
        <v>219.60000000000002</v>
      </c>
      <c r="G55" s="11" t="s">
        <v>873</v>
      </c>
    </row>
    <row r="56" spans="1:7" x14ac:dyDescent="0.25">
      <c r="A56" s="5" t="s">
        <v>118</v>
      </c>
      <c r="B56" s="1" t="s">
        <v>119</v>
      </c>
      <c r="C56" s="1" t="s">
        <v>107</v>
      </c>
      <c r="D56" s="1" t="s">
        <v>45</v>
      </c>
      <c r="E56" s="1">
        <v>150</v>
      </c>
      <c r="F56" s="8">
        <f t="shared" si="0"/>
        <v>164.70000000000002</v>
      </c>
      <c r="G56" s="11" t="s">
        <v>874</v>
      </c>
    </row>
    <row r="57" spans="1:7" ht="30" x14ac:dyDescent="0.25">
      <c r="A57" s="5" t="s">
        <v>120</v>
      </c>
      <c r="B57" s="1" t="s">
        <v>121</v>
      </c>
      <c r="C57" s="1" t="s">
        <v>107</v>
      </c>
      <c r="D57" s="1" t="s">
        <v>7</v>
      </c>
      <c r="E57" s="1">
        <v>117</v>
      </c>
      <c r="F57" s="8">
        <f t="shared" si="0"/>
        <v>128.46600000000001</v>
      </c>
      <c r="G57" s="11" t="s">
        <v>875</v>
      </c>
    </row>
    <row r="58" spans="1:7" ht="30" x14ac:dyDescent="0.25">
      <c r="A58" s="5" t="s">
        <v>122</v>
      </c>
      <c r="B58" s="1" t="s">
        <v>123</v>
      </c>
      <c r="C58" s="1" t="s">
        <v>107</v>
      </c>
      <c r="D58" s="1" t="s">
        <v>7</v>
      </c>
      <c r="E58" s="1">
        <v>100</v>
      </c>
      <c r="F58" s="8">
        <f t="shared" si="0"/>
        <v>109.80000000000001</v>
      </c>
      <c r="G58" s="11" t="s">
        <v>876</v>
      </c>
    </row>
    <row r="59" spans="1:7" x14ac:dyDescent="0.25">
      <c r="A59" s="5" t="s">
        <v>124</v>
      </c>
      <c r="B59" s="1" t="s">
        <v>125</v>
      </c>
      <c r="C59" s="1" t="s">
        <v>107</v>
      </c>
      <c r="D59" s="1" t="s">
        <v>45</v>
      </c>
      <c r="E59" s="1">
        <v>550</v>
      </c>
      <c r="F59" s="8">
        <f t="shared" si="0"/>
        <v>603.90000000000009</v>
      </c>
      <c r="G59" s="11" t="s">
        <v>877</v>
      </c>
    </row>
    <row r="60" spans="1:7" ht="30" x14ac:dyDescent="0.25">
      <c r="A60" s="5" t="s">
        <v>126</v>
      </c>
      <c r="B60" s="1" t="s">
        <v>127</v>
      </c>
      <c r="C60" s="1" t="s">
        <v>107</v>
      </c>
      <c r="D60" s="1" t="s">
        <v>7</v>
      </c>
      <c r="E60" s="1">
        <v>34.5</v>
      </c>
      <c r="F60" s="8">
        <f t="shared" si="0"/>
        <v>37.881</v>
      </c>
      <c r="G60" s="11" t="s">
        <v>878</v>
      </c>
    </row>
    <row r="61" spans="1:7" ht="105" x14ac:dyDescent="0.25">
      <c r="A61" s="5" t="s">
        <v>128</v>
      </c>
      <c r="B61" s="1" t="s">
        <v>129</v>
      </c>
      <c r="C61" s="1" t="s">
        <v>107</v>
      </c>
      <c r="D61" s="1" t="s">
        <v>7</v>
      </c>
      <c r="E61" s="1">
        <v>300</v>
      </c>
      <c r="F61" s="8">
        <f t="shared" si="0"/>
        <v>329.40000000000003</v>
      </c>
      <c r="G61" s="11" t="s">
        <v>879</v>
      </c>
    </row>
    <row r="62" spans="1:7" ht="75" x14ac:dyDescent="0.25">
      <c r="A62" s="5" t="s">
        <v>130</v>
      </c>
      <c r="B62" s="1" t="s">
        <v>131</v>
      </c>
      <c r="C62" s="1" t="s">
        <v>107</v>
      </c>
      <c r="D62" s="1" t="s">
        <v>7</v>
      </c>
      <c r="E62" s="1">
        <v>320</v>
      </c>
      <c r="F62" s="8">
        <f t="shared" si="0"/>
        <v>351.36</v>
      </c>
      <c r="G62" s="11" t="s">
        <v>880</v>
      </c>
    </row>
    <row r="63" spans="1:7" ht="30" x14ac:dyDescent="0.25">
      <c r="A63" s="5" t="s">
        <v>132</v>
      </c>
      <c r="B63" s="1" t="s">
        <v>133</v>
      </c>
      <c r="C63" s="1" t="s">
        <v>107</v>
      </c>
      <c r="D63" s="1" t="s">
        <v>7</v>
      </c>
      <c r="E63" s="1">
        <v>3.15</v>
      </c>
      <c r="F63" s="8">
        <f t="shared" si="0"/>
        <v>3.4587000000000003</v>
      </c>
      <c r="G63" s="11" t="s">
        <v>881</v>
      </c>
    </row>
    <row r="64" spans="1:7" ht="45" x14ac:dyDescent="0.25">
      <c r="A64" s="5" t="s">
        <v>134</v>
      </c>
      <c r="B64" s="1" t="s">
        <v>135</v>
      </c>
      <c r="C64" s="1" t="s">
        <v>107</v>
      </c>
      <c r="D64" s="1" t="s">
        <v>7</v>
      </c>
      <c r="E64" s="1">
        <v>51.6</v>
      </c>
      <c r="F64" s="8">
        <f t="shared" si="0"/>
        <v>56.656800000000004</v>
      </c>
      <c r="G64" s="11" t="s">
        <v>882</v>
      </c>
    </row>
    <row r="65" spans="1:7" ht="120" x14ac:dyDescent="0.25">
      <c r="A65" s="5" t="s">
        <v>136</v>
      </c>
      <c r="B65" s="1" t="s">
        <v>137</v>
      </c>
      <c r="C65" s="1" t="s">
        <v>107</v>
      </c>
      <c r="D65" s="1" t="s">
        <v>7</v>
      </c>
      <c r="E65" s="1">
        <v>350</v>
      </c>
      <c r="F65" s="8">
        <f t="shared" si="0"/>
        <v>384.3</v>
      </c>
      <c r="G65" s="11" t="s">
        <v>883</v>
      </c>
    </row>
    <row r="66" spans="1:7" ht="75" x14ac:dyDescent="0.25">
      <c r="A66" s="5" t="s">
        <v>138</v>
      </c>
      <c r="B66" s="1" t="s">
        <v>139</v>
      </c>
      <c r="C66" s="1" t="s">
        <v>107</v>
      </c>
      <c r="D66" s="1" t="s">
        <v>7</v>
      </c>
      <c r="E66" s="1">
        <v>200</v>
      </c>
      <c r="F66" s="8">
        <f t="shared" si="0"/>
        <v>219.60000000000002</v>
      </c>
      <c r="G66" s="11" t="s">
        <v>884</v>
      </c>
    </row>
    <row r="67" spans="1:7" ht="75" x14ac:dyDescent="0.25">
      <c r="A67" s="5" t="s">
        <v>140</v>
      </c>
      <c r="B67" s="1" t="s">
        <v>141</v>
      </c>
      <c r="C67" s="1" t="s">
        <v>107</v>
      </c>
      <c r="D67" s="1" t="s">
        <v>7</v>
      </c>
      <c r="E67" s="1">
        <v>200</v>
      </c>
      <c r="F67" s="8">
        <f t="shared" ref="F67:F130" si="1">(E67*(1+((16.8-7)/100)))</f>
        <v>219.60000000000002</v>
      </c>
      <c r="G67" s="11" t="s">
        <v>885</v>
      </c>
    </row>
    <row r="68" spans="1:7" ht="30" x14ac:dyDescent="0.25">
      <c r="A68" s="5" t="s">
        <v>142</v>
      </c>
      <c r="B68" s="1" t="s">
        <v>143</v>
      </c>
      <c r="C68" s="1" t="s">
        <v>107</v>
      </c>
      <c r="D68" s="1" t="s">
        <v>7</v>
      </c>
      <c r="E68" s="1">
        <v>70</v>
      </c>
      <c r="F68" s="8">
        <f t="shared" si="1"/>
        <v>76.86</v>
      </c>
      <c r="G68" s="11" t="s">
        <v>886</v>
      </c>
    </row>
    <row r="69" spans="1:7" ht="30" x14ac:dyDescent="0.25">
      <c r="A69" s="5" t="s">
        <v>144</v>
      </c>
      <c r="B69" s="1" t="s">
        <v>145</v>
      </c>
      <c r="C69" s="1" t="s">
        <v>107</v>
      </c>
      <c r="D69" s="1" t="s">
        <v>7</v>
      </c>
      <c r="E69" s="1">
        <v>26</v>
      </c>
      <c r="F69" s="8">
        <f t="shared" si="1"/>
        <v>28.548000000000002</v>
      </c>
      <c r="G69" s="11" t="s">
        <v>887</v>
      </c>
    </row>
    <row r="70" spans="1:7" ht="30" x14ac:dyDescent="0.25">
      <c r="A70" s="5" t="s">
        <v>146</v>
      </c>
      <c r="B70" s="1" t="s">
        <v>147</v>
      </c>
      <c r="C70" s="1" t="s">
        <v>107</v>
      </c>
      <c r="D70" s="1" t="s">
        <v>90</v>
      </c>
      <c r="E70" s="1">
        <v>40</v>
      </c>
      <c r="F70" s="8">
        <f t="shared" si="1"/>
        <v>43.92</v>
      </c>
      <c r="G70" s="11" t="s">
        <v>888</v>
      </c>
    </row>
    <row r="71" spans="1:7" ht="45" x14ac:dyDescent="0.25">
      <c r="A71" s="5" t="s">
        <v>148</v>
      </c>
      <c r="B71" s="1" t="s">
        <v>149</v>
      </c>
      <c r="C71" s="1" t="s">
        <v>107</v>
      </c>
      <c r="D71" s="1" t="s">
        <v>7</v>
      </c>
      <c r="E71" s="1">
        <v>40</v>
      </c>
      <c r="F71" s="8">
        <f t="shared" si="1"/>
        <v>43.92</v>
      </c>
      <c r="G71" s="11" t="s">
        <v>889</v>
      </c>
    </row>
    <row r="72" spans="1:7" ht="30" x14ac:dyDescent="0.25">
      <c r="A72" s="5" t="s">
        <v>150</v>
      </c>
      <c r="B72" s="1" t="s">
        <v>151</v>
      </c>
      <c r="C72" s="1" t="s">
        <v>152</v>
      </c>
      <c r="D72" s="1" t="s">
        <v>7</v>
      </c>
      <c r="E72" s="1">
        <v>5.79</v>
      </c>
      <c r="F72" s="8">
        <f t="shared" si="1"/>
        <v>6.3574200000000003</v>
      </c>
      <c r="G72" s="11" t="s">
        <v>890</v>
      </c>
    </row>
    <row r="73" spans="1:7" ht="90" x14ac:dyDescent="0.25">
      <c r="A73" s="5" t="s">
        <v>153</v>
      </c>
      <c r="B73" s="1" t="s">
        <v>154</v>
      </c>
      <c r="C73" s="1" t="s">
        <v>152</v>
      </c>
      <c r="D73" s="1" t="s">
        <v>7</v>
      </c>
      <c r="E73" s="1">
        <v>8.5</v>
      </c>
      <c r="F73" s="8">
        <f t="shared" si="1"/>
        <v>9.3330000000000002</v>
      </c>
      <c r="G73" s="11" t="s">
        <v>891</v>
      </c>
    </row>
    <row r="74" spans="1:7" x14ac:dyDescent="0.25">
      <c r="A74" s="5" t="s">
        <v>155</v>
      </c>
      <c r="B74" s="1" t="s">
        <v>156</v>
      </c>
      <c r="C74" s="1" t="s">
        <v>152</v>
      </c>
      <c r="D74" s="1" t="s">
        <v>157</v>
      </c>
      <c r="E74" s="1">
        <v>12.1</v>
      </c>
      <c r="F74" s="8">
        <f t="shared" si="1"/>
        <v>13.2858</v>
      </c>
      <c r="G74" s="11" t="s">
        <v>892</v>
      </c>
    </row>
    <row r="75" spans="1:7" ht="45" x14ac:dyDescent="0.25">
      <c r="A75" s="5" t="s">
        <v>158</v>
      </c>
      <c r="B75" s="1" t="s">
        <v>159</v>
      </c>
      <c r="C75" s="1" t="s">
        <v>152</v>
      </c>
      <c r="D75" s="1" t="s">
        <v>160</v>
      </c>
      <c r="E75" s="1">
        <v>47</v>
      </c>
      <c r="F75" s="8">
        <f t="shared" si="1"/>
        <v>51.606000000000002</v>
      </c>
      <c r="G75" s="11" t="s">
        <v>893</v>
      </c>
    </row>
    <row r="76" spans="1:7" ht="30" x14ac:dyDescent="0.25">
      <c r="A76" s="5" t="s">
        <v>161</v>
      </c>
      <c r="B76" s="1" t="s">
        <v>162</v>
      </c>
      <c r="C76" s="1" t="s">
        <v>152</v>
      </c>
      <c r="D76" s="1" t="s">
        <v>7</v>
      </c>
      <c r="E76" s="1">
        <v>3</v>
      </c>
      <c r="F76" s="8">
        <f t="shared" si="1"/>
        <v>3.2940000000000005</v>
      </c>
      <c r="G76" s="11" t="s">
        <v>894</v>
      </c>
    </row>
    <row r="77" spans="1:7" ht="105" x14ac:dyDescent="0.25">
      <c r="A77" s="5" t="s">
        <v>163</v>
      </c>
      <c r="B77" s="1" t="s">
        <v>164</v>
      </c>
      <c r="C77" s="1" t="s">
        <v>152</v>
      </c>
      <c r="D77" s="1" t="s">
        <v>7</v>
      </c>
      <c r="E77" s="1">
        <v>90</v>
      </c>
      <c r="F77" s="8">
        <f t="shared" si="1"/>
        <v>98.820000000000007</v>
      </c>
      <c r="G77" s="11" t="s">
        <v>895</v>
      </c>
    </row>
    <row r="78" spans="1:7" ht="135" x14ac:dyDescent="0.25">
      <c r="A78" s="5" t="s">
        <v>165</v>
      </c>
      <c r="B78" s="1" t="s">
        <v>166</v>
      </c>
      <c r="C78" s="1" t="s">
        <v>152</v>
      </c>
      <c r="D78" s="1" t="s">
        <v>7</v>
      </c>
      <c r="E78" s="1">
        <v>90</v>
      </c>
      <c r="F78" s="8">
        <f t="shared" si="1"/>
        <v>98.820000000000007</v>
      </c>
      <c r="G78" s="11" t="s">
        <v>896</v>
      </c>
    </row>
    <row r="79" spans="1:7" ht="60" x14ac:dyDescent="0.25">
      <c r="A79" s="5" t="s">
        <v>167</v>
      </c>
      <c r="B79" s="1" t="s">
        <v>168</v>
      </c>
      <c r="C79" s="1" t="s">
        <v>152</v>
      </c>
      <c r="D79" s="1" t="s">
        <v>7</v>
      </c>
      <c r="E79" s="1">
        <v>180</v>
      </c>
      <c r="F79" s="8">
        <f t="shared" si="1"/>
        <v>197.64000000000001</v>
      </c>
      <c r="G79" s="11" t="s">
        <v>897</v>
      </c>
    </row>
    <row r="80" spans="1:7" ht="60" x14ac:dyDescent="0.25">
      <c r="A80" s="5" t="s">
        <v>169</v>
      </c>
      <c r="B80" s="1" t="s">
        <v>170</v>
      </c>
      <c r="C80" s="1" t="s">
        <v>171</v>
      </c>
      <c r="D80" s="1" t="s">
        <v>7</v>
      </c>
      <c r="E80" s="1">
        <v>70</v>
      </c>
      <c r="F80" s="8">
        <f t="shared" si="1"/>
        <v>76.86</v>
      </c>
      <c r="G80" s="11" t="s">
        <v>898</v>
      </c>
    </row>
    <row r="81" spans="1:7" ht="60" x14ac:dyDescent="0.25">
      <c r="A81" s="5" t="s">
        <v>172</v>
      </c>
      <c r="B81" s="1" t="s">
        <v>173</v>
      </c>
      <c r="C81" s="1" t="s">
        <v>171</v>
      </c>
      <c r="D81" s="1" t="s">
        <v>7</v>
      </c>
      <c r="E81" s="1">
        <v>90</v>
      </c>
      <c r="F81" s="8">
        <f t="shared" si="1"/>
        <v>98.820000000000007</v>
      </c>
      <c r="G81" s="11" t="s">
        <v>899</v>
      </c>
    </row>
    <row r="82" spans="1:7" ht="45" x14ac:dyDescent="0.25">
      <c r="A82" s="5" t="s">
        <v>174</v>
      </c>
      <c r="B82" s="1" t="s">
        <v>175</v>
      </c>
      <c r="C82" s="1" t="s">
        <v>171</v>
      </c>
      <c r="D82" s="1" t="s">
        <v>7</v>
      </c>
      <c r="E82" s="1">
        <v>40</v>
      </c>
      <c r="F82" s="8">
        <f t="shared" si="1"/>
        <v>43.92</v>
      </c>
      <c r="G82" s="11" t="s">
        <v>900</v>
      </c>
    </row>
    <row r="83" spans="1:7" ht="60" x14ac:dyDescent="0.25">
      <c r="A83" s="5" t="s">
        <v>176</v>
      </c>
      <c r="B83" s="1" t="s">
        <v>177</v>
      </c>
      <c r="C83" s="1" t="s">
        <v>171</v>
      </c>
      <c r="D83" s="1" t="s">
        <v>7</v>
      </c>
      <c r="E83" s="1">
        <v>40</v>
      </c>
      <c r="F83" s="8">
        <f t="shared" si="1"/>
        <v>43.92</v>
      </c>
      <c r="G83" s="11" t="s">
        <v>901</v>
      </c>
    </row>
    <row r="84" spans="1:7" ht="45" x14ac:dyDescent="0.25">
      <c r="A84" s="5" t="s">
        <v>178</v>
      </c>
      <c r="B84" s="1" t="s">
        <v>179</v>
      </c>
      <c r="C84" s="1" t="s">
        <v>171</v>
      </c>
      <c r="D84" s="1" t="s">
        <v>7</v>
      </c>
      <c r="E84" s="1">
        <v>63</v>
      </c>
      <c r="F84" s="8">
        <f t="shared" si="1"/>
        <v>69.174000000000007</v>
      </c>
      <c r="G84" s="11" t="s">
        <v>902</v>
      </c>
    </row>
    <row r="85" spans="1:7" ht="60" x14ac:dyDescent="0.25">
      <c r="A85" s="5" t="s">
        <v>180</v>
      </c>
      <c r="B85" s="1" t="s">
        <v>181</v>
      </c>
      <c r="C85" s="1" t="s">
        <v>171</v>
      </c>
      <c r="D85" s="1" t="s">
        <v>7</v>
      </c>
      <c r="E85" s="1">
        <v>67</v>
      </c>
      <c r="F85" s="8">
        <f t="shared" si="1"/>
        <v>73.566000000000003</v>
      </c>
      <c r="G85" s="11" t="s">
        <v>903</v>
      </c>
    </row>
    <row r="86" spans="1:7" ht="60" x14ac:dyDescent="0.25">
      <c r="A86" s="5" t="s">
        <v>182</v>
      </c>
      <c r="B86" s="1" t="s">
        <v>183</v>
      </c>
      <c r="C86" s="1" t="s">
        <v>171</v>
      </c>
      <c r="D86" s="1" t="s">
        <v>7</v>
      </c>
      <c r="E86" s="1">
        <v>210</v>
      </c>
      <c r="F86" s="8">
        <f t="shared" si="1"/>
        <v>230.58</v>
      </c>
      <c r="G86" s="11" t="s">
        <v>904</v>
      </c>
    </row>
    <row r="87" spans="1:7" ht="60" x14ac:dyDescent="0.25">
      <c r="A87" s="5" t="s">
        <v>184</v>
      </c>
      <c r="B87" s="1" t="s">
        <v>185</v>
      </c>
      <c r="C87" s="1" t="s">
        <v>171</v>
      </c>
      <c r="D87" s="1" t="s">
        <v>7</v>
      </c>
      <c r="E87" s="1">
        <v>200</v>
      </c>
      <c r="F87" s="8">
        <f t="shared" si="1"/>
        <v>219.60000000000002</v>
      </c>
      <c r="G87" s="11" t="s">
        <v>905</v>
      </c>
    </row>
    <row r="88" spans="1:7" ht="60" x14ac:dyDescent="0.25">
      <c r="A88" s="5" t="s">
        <v>186</v>
      </c>
      <c r="B88" s="1" t="s">
        <v>187</v>
      </c>
      <c r="C88" s="1" t="s">
        <v>152</v>
      </c>
      <c r="D88" s="1" t="s">
        <v>45</v>
      </c>
      <c r="E88" s="1">
        <v>960</v>
      </c>
      <c r="F88" s="8">
        <f t="shared" si="1"/>
        <v>1054.0800000000002</v>
      </c>
      <c r="G88" s="11" t="s">
        <v>906</v>
      </c>
    </row>
    <row r="89" spans="1:7" ht="60" x14ac:dyDescent="0.25">
      <c r="A89" s="5" t="s">
        <v>188</v>
      </c>
      <c r="B89" s="1" t="s">
        <v>189</v>
      </c>
      <c r="C89" s="1" t="s">
        <v>152</v>
      </c>
      <c r="D89" s="1" t="s">
        <v>45</v>
      </c>
      <c r="E89" s="1">
        <v>950</v>
      </c>
      <c r="F89" s="8">
        <f t="shared" si="1"/>
        <v>1043.1000000000001</v>
      </c>
      <c r="G89" s="11" t="s">
        <v>907</v>
      </c>
    </row>
    <row r="90" spans="1:7" ht="45" x14ac:dyDescent="0.25">
      <c r="A90" s="5" t="s">
        <v>190</v>
      </c>
      <c r="B90" s="1" t="s">
        <v>191</v>
      </c>
      <c r="C90" s="1" t="s">
        <v>152</v>
      </c>
      <c r="D90" s="1" t="s">
        <v>45</v>
      </c>
      <c r="E90" s="1">
        <v>800</v>
      </c>
      <c r="F90" s="8">
        <f t="shared" si="1"/>
        <v>878.40000000000009</v>
      </c>
      <c r="G90" s="11" t="s">
        <v>908</v>
      </c>
    </row>
    <row r="91" spans="1:7" ht="45" x14ac:dyDescent="0.25">
      <c r="A91" s="5" t="s">
        <v>192</v>
      </c>
      <c r="B91" s="1" t="s">
        <v>193</v>
      </c>
      <c r="C91" s="1" t="s">
        <v>152</v>
      </c>
      <c r="D91" s="1" t="s">
        <v>45</v>
      </c>
      <c r="E91" s="1">
        <v>700</v>
      </c>
      <c r="F91" s="8">
        <f t="shared" si="1"/>
        <v>768.6</v>
      </c>
      <c r="G91" s="11" t="s">
        <v>909</v>
      </c>
    </row>
    <row r="92" spans="1:7" ht="45" x14ac:dyDescent="0.25">
      <c r="A92" s="5" t="s">
        <v>194</v>
      </c>
      <c r="B92" s="1" t="s">
        <v>195</v>
      </c>
      <c r="C92" s="1" t="s">
        <v>152</v>
      </c>
      <c r="D92" s="1" t="s">
        <v>45</v>
      </c>
      <c r="E92" s="1">
        <v>960</v>
      </c>
      <c r="F92" s="8">
        <f t="shared" si="1"/>
        <v>1054.0800000000002</v>
      </c>
      <c r="G92" s="11" t="s">
        <v>910</v>
      </c>
    </row>
    <row r="93" spans="1:7" ht="45" x14ac:dyDescent="0.25">
      <c r="A93" s="5" t="s">
        <v>196</v>
      </c>
      <c r="B93" s="1" t="s">
        <v>197</v>
      </c>
      <c r="C93" s="1" t="s">
        <v>152</v>
      </c>
      <c r="D93" s="1" t="s">
        <v>45</v>
      </c>
      <c r="E93" s="1">
        <v>950</v>
      </c>
      <c r="F93" s="8">
        <f t="shared" si="1"/>
        <v>1043.1000000000001</v>
      </c>
      <c r="G93" s="11" t="s">
        <v>911</v>
      </c>
    </row>
    <row r="94" spans="1:7" ht="75" x14ac:dyDescent="0.25">
      <c r="A94" s="5" t="s">
        <v>198</v>
      </c>
      <c r="B94" s="1" t="s">
        <v>199</v>
      </c>
      <c r="C94" s="1" t="s">
        <v>152</v>
      </c>
      <c r="D94" s="1" t="s">
        <v>45</v>
      </c>
      <c r="E94" s="1">
        <v>4200</v>
      </c>
      <c r="F94" s="8">
        <f t="shared" si="1"/>
        <v>4611.6000000000004</v>
      </c>
      <c r="G94" s="11" t="s">
        <v>912</v>
      </c>
    </row>
    <row r="95" spans="1:7" ht="75" x14ac:dyDescent="0.25">
      <c r="A95" s="5" t="s">
        <v>200</v>
      </c>
      <c r="B95" s="1" t="s">
        <v>201</v>
      </c>
      <c r="C95" s="1" t="s">
        <v>152</v>
      </c>
      <c r="D95" s="1" t="s">
        <v>45</v>
      </c>
      <c r="E95" s="1">
        <v>4000</v>
      </c>
      <c r="F95" s="8">
        <f t="shared" si="1"/>
        <v>4392</v>
      </c>
      <c r="G95" s="11" t="s">
        <v>913</v>
      </c>
    </row>
    <row r="96" spans="1:7" ht="90" x14ac:dyDescent="0.25">
      <c r="A96" s="5" t="s">
        <v>202</v>
      </c>
      <c r="B96" s="1" t="s">
        <v>203</v>
      </c>
      <c r="C96" s="1" t="s">
        <v>152</v>
      </c>
      <c r="D96" s="1" t="s">
        <v>45</v>
      </c>
      <c r="E96" s="1">
        <v>4000</v>
      </c>
      <c r="F96" s="8">
        <f t="shared" si="1"/>
        <v>4392</v>
      </c>
      <c r="G96" s="11" t="s">
        <v>914</v>
      </c>
    </row>
    <row r="97" spans="1:7" ht="90" x14ac:dyDescent="0.25">
      <c r="A97" s="5" t="s">
        <v>204</v>
      </c>
      <c r="B97" s="1" t="s">
        <v>205</v>
      </c>
      <c r="C97" s="1" t="s">
        <v>152</v>
      </c>
      <c r="D97" s="1" t="s">
        <v>45</v>
      </c>
      <c r="E97" s="1">
        <v>4000</v>
      </c>
      <c r="F97" s="8">
        <f t="shared" si="1"/>
        <v>4392</v>
      </c>
      <c r="G97" s="11" t="s">
        <v>914</v>
      </c>
    </row>
    <row r="98" spans="1:7" ht="75" x14ac:dyDescent="0.25">
      <c r="A98" s="5" t="s">
        <v>206</v>
      </c>
      <c r="B98" s="1" t="s">
        <v>207</v>
      </c>
      <c r="C98" s="1" t="s">
        <v>152</v>
      </c>
      <c r="D98" s="1" t="s">
        <v>208</v>
      </c>
      <c r="E98" s="1">
        <v>6</v>
      </c>
      <c r="F98" s="8">
        <f t="shared" si="1"/>
        <v>6.588000000000001</v>
      </c>
      <c r="G98" s="11" t="s">
        <v>915</v>
      </c>
    </row>
    <row r="99" spans="1:7" ht="75" x14ac:dyDescent="0.25">
      <c r="A99" s="5" t="s">
        <v>209</v>
      </c>
      <c r="B99" s="1" t="s">
        <v>210</v>
      </c>
      <c r="C99" s="1" t="s">
        <v>152</v>
      </c>
      <c r="D99" s="1" t="s">
        <v>208</v>
      </c>
      <c r="E99" s="1">
        <v>9</v>
      </c>
      <c r="F99" s="8">
        <f t="shared" si="1"/>
        <v>9.8820000000000014</v>
      </c>
      <c r="G99" s="11" t="s">
        <v>915</v>
      </c>
    </row>
    <row r="100" spans="1:7" ht="30" x14ac:dyDescent="0.25">
      <c r="A100" s="5" t="s">
        <v>211</v>
      </c>
      <c r="B100" s="1" t="s">
        <v>212</v>
      </c>
      <c r="C100" s="1" t="s">
        <v>171</v>
      </c>
      <c r="D100" s="1" t="s">
        <v>7</v>
      </c>
      <c r="E100" s="1">
        <v>11</v>
      </c>
      <c r="F100" s="8">
        <f t="shared" si="1"/>
        <v>12.078000000000001</v>
      </c>
      <c r="G100" s="11" t="s">
        <v>916</v>
      </c>
    </row>
    <row r="101" spans="1:7" x14ac:dyDescent="0.25">
      <c r="A101" s="5" t="s">
        <v>213</v>
      </c>
      <c r="B101" s="1" t="s">
        <v>214</v>
      </c>
      <c r="C101" s="1" t="s">
        <v>152</v>
      </c>
      <c r="D101" s="1" t="s">
        <v>7</v>
      </c>
      <c r="E101" s="1">
        <v>35</v>
      </c>
      <c r="F101" s="8">
        <f t="shared" si="1"/>
        <v>38.43</v>
      </c>
      <c r="G101" s="11" t="s">
        <v>917</v>
      </c>
    </row>
    <row r="102" spans="1:7" x14ac:dyDescent="0.25">
      <c r="A102" s="5" t="s">
        <v>215</v>
      </c>
      <c r="B102" s="1" t="s">
        <v>216</v>
      </c>
      <c r="C102" s="1" t="s">
        <v>152</v>
      </c>
      <c r="D102" s="1" t="s">
        <v>7</v>
      </c>
      <c r="E102" s="1">
        <v>12</v>
      </c>
      <c r="F102" s="8">
        <f t="shared" si="1"/>
        <v>13.176000000000002</v>
      </c>
      <c r="G102" s="11" t="s">
        <v>918</v>
      </c>
    </row>
    <row r="103" spans="1:7" x14ac:dyDescent="0.25">
      <c r="A103" s="5" t="s">
        <v>217</v>
      </c>
      <c r="B103" s="1" t="s">
        <v>218</v>
      </c>
      <c r="C103" s="1" t="s">
        <v>171</v>
      </c>
      <c r="D103" s="1" t="s">
        <v>7</v>
      </c>
      <c r="E103" s="1">
        <v>16</v>
      </c>
      <c r="F103" s="8">
        <f t="shared" si="1"/>
        <v>17.568000000000001</v>
      </c>
      <c r="G103" s="11" t="s">
        <v>919</v>
      </c>
    </row>
    <row r="104" spans="1:7" ht="60" x14ac:dyDescent="0.25">
      <c r="A104" s="5" t="s">
        <v>219</v>
      </c>
      <c r="B104" s="1" t="s">
        <v>220</v>
      </c>
      <c r="C104" s="1" t="s">
        <v>221</v>
      </c>
      <c r="D104" s="1" t="s">
        <v>7</v>
      </c>
      <c r="E104" s="1">
        <v>75</v>
      </c>
      <c r="F104" s="8">
        <f t="shared" si="1"/>
        <v>82.350000000000009</v>
      </c>
      <c r="G104" s="11" t="s">
        <v>920</v>
      </c>
    </row>
    <row r="105" spans="1:7" ht="60" x14ac:dyDescent="0.25">
      <c r="A105" s="5" t="s">
        <v>222</v>
      </c>
      <c r="B105" s="1" t="s">
        <v>223</v>
      </c>
      <c r="C105" s="1" t="s">
        <v>221</v>
      </c>
      <c r="D105" s="1" t="s">
        <v>7</v>
      </c>
      <c r="E105" s="1">
        <v>100</v>
      </c>
      <c r="F105" s="8">
        <f t="shared" si="1"/>
        <v>109.80000000000001</v>
      </c>
      <c r="G105" s="11" t="s">
        <v>921</v>
      </c>
    </row>
    <row r="106" spans="1:7" ht="60" x14ac:dyDescent="0.25">
      <c r="A106" s="5" t="s">
        <v>224</v>
      </c>
      <c r="B106" s="1" t="s">
        <v>225</v>
      </c>
      <c r="C106" s="1" t="s">
        <v>221</v>
      </c>
      <c r="D106" s="1" t="s">
        <v>7</v>
      </c>
      <c r="E106" s="1">
        <v>160</v>
      </c>
      <c r="F106" s="8">
        <f t="shared" si="1"/>
        <v>175.68</v>
      </c>
      <c r="G106" s="11" t="s">
        <v>922</v>
      </c>
    </row>
    <row r="107" spans="1:7" ht="60" x14ac:dyDescent="0.25">
      <c r="A107" s="5" t="s">
        <v>226</v>
      </c>
      <c r="B107" s="1" t="s">
        <v>227</v>
      </c>
      <c r="C107" s="1" t="s">
        <v>221</v>
      </c>
      <c r="D107" s="1" t="s">
        <v>7</v>
      </c>
      <c r="E107" s="1">
        <v>90</v>
      </c>
      <c r="F107" s="8">
        <f t="shared" si="1"/>
        <v>98.820000000000007</v>
      </c>
      <c r="G107" s="11" t="s">
        <v>923</v>
      </c>
    </row>
    <row r="108" spans="1:7" ht="60" x14ac:dyDescent="0.25">
      <c r="A108" s="5" t="s">
        <v>228</v>
      </c>
      <c r="B108" s="1" t="s">
        <v>229</v>
      </c>
      <c r="C108" s="1" t="s">
        <v>221</v>
      </c>
      <c r="D108" s="1" t="s">
        <v>7</v>
      </c>
      <c r="E108" s="1">
        <v>80</v>
      </c>
      <c r="F108" s="8">
        <f t="shared" si="1"/>
        <v>87.84</v>
      </c>
      <c r="G108" s="11" t="s">
        <v>924</v>
      </c>
    </row>
    <row r="109" spans="1:7" ht="45" x14ac:dyDescent="0.25">
      <c r="A109" s="5" t="s">
        <v>230</v>
      </c>
      <c r="B109" s="1" t="s">
        <v>231</v>
      </c>
      <c r="C109" s="1" t="s">
        <v>221</v>
      </c>
      <c r="D109" s="1" t="s">
        <v>7</v>
      </c>
      <c r="E109" s="1">
        <v>100</v>
      </c>
      <c r="F109" s="8">
        <f t="shared" si="1"/>
        <v>109.80000000000001</v>
      </c>
      <c r="G109" s="11" t="s">
        <v>925</v>
      </c>
    </row>
    <row r="110" spans="1:7" ht="45" x14ac:dyDescent="0.25">
      <c r="A110" s="5" t="s">
        <v>232</v>
      </c>
      <c r="B110" s="1" t="s">
        <v>233</v>
      </c>
      <c r="C110" s="1" t="s">
        <v>221</v>
      </c>
      <c r="D110" s="1" t="s">
        <v>7</v>
      </c>
      <c r="E110" s="1">
        <v>100</v>
      </c>
      <c r="F110" s="8">
        <f t="shared" si="1"/>
        <v>109.80000000000001</v>
      </c>
      <c r="G110" s="11" t="s">
        <v>926</v>
      </c>
    </row>
    <row r="111" spans="1:7" ht="45" x14ac:dyDescent="0.25">
      <c r="A111" s="5" t="s">
        <v>234</v>
      </c>
      <c r="B111" s="1" t="s">
        <v>235</v>
      </c>
      <c r="C111" s="1" t="s">
        <v>221</v>
      </c>
      <c r="D111" s="1" t="s">
        <v>7</v>
      </c>
      <c r="E111" s="1">
        <v>80</v>
      </c>
      <c r="F111" s="8">
        <f t="shared" si="1"/>
        <v>87.84</v>
      </c>
      <c r="G111" s="11" t="s">
        <v>927</v>
      </c>
    </row>
    <row r="112" spans="1:7" ht="60" x14ac:dyDescent="0.25">
      <c r="A112" s="5" t="s">
        <v>236</v>
      </c>
      <c r="B112" s="1" t="s">
        <v>237</v>
      </c>
      <c r="C112" s="1" t="s">
        <v>221</v>
      </c>
      <c r="D112" s="1" t="s">
        <v>7</v>
      </c>
      <c r="E112" s="1">
        <v>240</v>
      </c>
      <c r="F112" s="8">
        <f t="shared" si="1"/>
        <v>263.52000000000004</v>
      </c>
      <c r="G112" s="11" t="s">
        <v>928</v>
      </c>
    </row>
    <row r="113" spans="1:7" ht="60" x14ac:dyDescent="0.25">
      <c r="A113" s="5" t="s">
        <v>238</v>
      </c>
      <c r="B113" s="1" t="s">
        <v>239</v>
      </c>
      <c r="C113" s="1" t="s">
        <v>221</v>
      </c>
      <c r="D113" s="1" t="s">
        <v>7</v>
      </c>
      <c r="E113" s="1">
        <v>120</v>
      </c>
      <c r="F113" s="8">
        <f t="shared" si="1"/>
        <v>131.76000000000002</v>
      </c>
      <c r="G113" s="11" t="s">
        <v>929</v>
      </c>
    </row>
    <row r="114" spans="1:7" ht="60" x14ac:dyDescent="0.25">
      <c r="A114" s="5" t="s">
        <v>240</v>
      </c>
      <c r="B114" s="1" t="s">
        <v>241</v>
      </c>
      <c r="C114" s="1" t="s">
        <v>221</v>
      </c>
      <c r="D114" s="1" t="s">
        <v>7</v>
      </c>
      <c r="E114" s="1">
        <v>220</v>
      </c>
      <c r="F114" s="8">
        <f t="shared" si="1"/>
        <v>241.56000000000003</v>
      </c>
      <c r="G114" s="11" t="s">
        <v>930</v>
      </c>
    </row>
    <row r="115" spans="1:7" ht="75" x14ac:dyDescent="0.25">
      <c r="A115" s="5" t="s">
        <v>242</v>
      </c>
      <c r="B115" s="1" t="s">
        <v>243</v>
      </c>
      <c r="C115" s="1" t="s">
        <v>221</v>
      </c>
      <c r="D115" s="1" t="s">
        <v>7</v>
      </c>
      <c r="E115" s="1">
        <v>55</v>
      </c>
      <c r="F115" s="8">
        <f t="shared" si="1"/>
        <v>60.390000000000008</v>
      </c>
      <c r="G115" s="11" t="s">
        <v>931</v>
      </c>
    </row>
    <row r="116" spans="1:7" ht="75" x14ac:dyDescent="0.25">
      <c r="A116" s="5" t="s">
        <v>244</v>
      </c>
      <c r="B116" s="1" t="s">
        <v>245</v>
      </c>
      <c r="C116" s="1" t="s">
        <v>221</v>
      </c>
      <c r="D116" s="1" t="s">
        <v>7</v>
      </c>
      <c r="E116" s="1">
        <v>70</v>
      </c>
      <c r="F116" s="8">
        <f t="shared" si="1"/>
        <v>76.86</v>
      </c>
      <c r="G116" s="11" t="s">
        <v>932</v>
      </c>
    </row>
    <row r="117" spans="1:7" x14ac:dyDescent="0.25">
      <c r="A117" s="5" t="s">
        <v>246</v>
      </c>
      <c r="B117" s="1" t="s">
        <v>247</v>
      </c>
      <c r="C117" s="1" t="s">
        <v>221</v>
      </c>
      <c r="D117" s="1" t="s">
        <v>7</v>
      </c>
      <c r="E117" s="1">
        <v>18</v>
      </c>
      <c r="F117" s="8">
        <f t="shared" si="1"/>
        <v>19.764000000000003</v>
      </c>
      <c r="G117" s="11" t="s">
        <v>933</v>
      </c>
    </row>
    <row r="118" spans="1:7" ht="30" x14ac:dyDescent="0.25">
      <c r="A118" s="5" t="s">
        <v>248</v>
      </c>
      <c r="B118" s="1" t="s">
        <v>249</v>
      </c>
      <c r="C118" s="1" t="s">
        <v>250</v>
      </c>
      <c r="D118" s="1" t="s">
        <v>7</v>
      </c>
      <c r="E118" s="1">
        <v>20</v>
      </c>
      <c r="F118" s="8">
        <f t="shared" si="1"/>
        <v>21.96</v>
      </c>
      <c r="G118" s="11" t="s">
        <v>934</v>
      </c>
    </row>
    <row r="119" spans="1:7" ht="30" x14ac:dyDescent="0.25">
      <c r="A119" s="5" t="s">
        <v>251</v>
      </c>
      <c r="B119" s="1" t="s">
        <v>252</v>
      </c>
      <c r="C119" s="1" t="s">
        <v>250</v>
      </c>
      <c r="D119" s="1" t="s">
        <v>7</v>
      </c>
      <c r="E119" s="1">
        <v>50</v>
      </c>
      <c r="F119" s="8">
        <f t="shared" si="1"/>
        <v>54.900000000000006</v>
      </c>
      <c r="G119" s="11" t="s">
        <v>935</v>
      </c>
    </row>
    <row r="120" spans="1:7" ht="45" x14ac:dyDescent="0.25">
      <c r="A120" s="5" t="s">
        <v>253</v>
      </c>
      <c r="B120" s="1" t="s">
        <v>254</v>
      </c>
      <c r="C120" s="1" t="s">
        <v>250</v>
      </c>
      <c r="D120" s="1" t="s">
        <v>7</v>
      </c>
      <c r="E120" s="1">
        <v>60</v>
      </c>
      <c r="F120" s="8">
        <f t="shared" si="1"/>
        <v>65.88000000000001</v>
      </c>
      <c r="G120" s="11" t="s">
        <v>936</v>
      </c>
    </row>
    <row r="121" spans="1:7" ht="75" x14ac:dyDescent="0.25">
      <c r="A121" s="5" t="s">
        <v>255</v>
      </c>
      <c r="B121" s="1" t="s">
        <v>256</v>
      </c>
      <c r="C121" s="1" t="s">
        <v>250</v>
      </c>
      <c r="D121" s="1" t="s">
        <v>7</v>
      </c>
      <c r="E121" s="1">
        <v>50</v>
      </c>
      <c r="F121" s="8">
        <f t="shared" si="1"/>
        <v>54.900000000000006</v>
      </c>
      <c r="G121" s="11" t="s">
        <v>937</v>
      </c>
    </row>
    <row r="122" spans="1:7" ht="75" x14ac:dyDescent="0.25">
      <c r="A122" s="5" t="s">
        <v>257</v>
      </c>
      <c r="B122" s="1" t="s">
        <v>258</v>
      </c>
      <c r="C122" s="1" t="s">
        <v>250</v>
      </c>
      <c r="D122" s="1" t="s">
        <v>7</v>
      </c>
      <c r="E122" s="1">
        <v>50</v>
      </c>
      <c r="F122" s="8">
        <f t="shared" si="1"/>
        <v>54.900000000000006</v>
      </c>
      <c r="G122" s="11" t="s">
        <v>938</v>
      </c>
    </row>
    <row r="123" spans="1:7" ht="30" x14ac:dyDescent="0.25">
      <c r="A123" s="5" t="s">
        <v>259</v>
      </c>
      <c r="B123" s="1" t="s">
        <v>260</v>
      </c>
      <c r="C123" s="1" t="s">
        <v>250</v>
      </c>
      <c r="D123" s="1" t="s">
        <v>7</v>
      </c>
      <c r="E123" s="1">
        <v>13</v>
      </c>
      <c r="F123" s="8">
        <f t="shared" si="1"/>
        <v>14.274000000000001</v>
      </c>
      <c r="G123" s="11" t="s">
        <v>939</v>
      </c>
    </row>
    <row r="124" spans="1:7" ht="30" x14ac:dyDescent="0.25">
      <c r="A124" s="5" t="s">
        <v>261</v>
      </c>
      <c r="B124" s="1" t="s">
        <v>262</v>
      </c>
      <c r="C124" s="1" t="s">
        <v>250</v>
      </c>
      <c r="D124" s="1" t="s">
        <v>7</v>
      </c>
      <c r="E124" s="1">
        <v>30</v>
      </c>
      <c r="F124" s="8">
        <f t="shared" si="1"/>
        <v>32.940000000000005</v>
      </c>
      <c r="G124" s="11" t="s">
        <v>940</v>
      </c>
    </row>
    <row r="125" spans="1:7" ht="30" x14ac:dyDescent="0.25">
      <c r="A125" s="5" t="s">
        <v>263</v>
      </c>
      <c r="B125" s="1" t="s">
        <v>264</v>
      </c>
      <c r="C125" s="1" t="s">
        <v>250</v>
      </c>
      <c r="D125" s="1" t="s">
        <v>7</v>
      </c>
      <c r="E125" s="1">
        <v>350</v>
      </c>
      <c r="F125" s="8">
        <f t="shared" si="1"/>
        <v>384.3</v>
      </c>
      <c r="G125" s="11" t="s">
        <v>941</v>
      </c>
    </row>
    <row r="126" spans="1:7" ht="30" x14ac:dyDescent="0.25">
      <c r="A126" s="5" t="s">
        <v>265</v>
      </c>
      <c r="B126" s="1" t="s">
        <v>266</v>
      </c>
      <c r="C126" s="1" t="s">
        <v>250</v>
      </c>
      <c r="D126" s="1" t="s">
        <v>7</v>
      </c>
      <c r="E126" s="1">
        <v>110</v>
      </c>
      <c r="F126" s="8">
        <f t="shared" si="1"/>
        <v>120.78000000000002</v>
      </c>
      <c r="G126" s="11" t="s">
        <v>942</v>
      </c>
    </row>
    <row r="127" spans="1:7" ht="45" x14ac:dyDescent="0.25">
      <c r="A127" s="5" t="s">
        <v>267</v>
      </c>
      <c r="B127" s="1" t="s">
        <v>268</v>
      </c>
      <c r="C127" s="1" t="s">
        <v>250</v>
      </c>
      <c r="D127" s="1" t="s">
        <v>7</v>
      </c>
      <c r="E127" s="1">
        <v>30</v>
      </c>
      <c r="F127" s="8">
        <f t="shared" si="1"/>
        <v>32.940000000000005</v>
      </c>
      <c r="G127" s="11" t="s">
        <v>943</v>
      </c>
    </row>
    <row r="128" spans="1:7" ht="30" x14ac:dyDescent="0.25">
      <c r="A128" s="5" t="s">
        <v>269</v>
      </c>
      <c r="B128" s="1" t="s">
        <v>270</v>
      </c>
      <c r="C128" s="1" t="s">
        <v>250</v>
      </c>
      <c r="D128" s="1" t="s">
        <v>7</v>
      </c>
      <c r="E128" s="1">
        <v>52</v>
      </c>
      <c r="F128" s="8">
        <f t="shared" si="1"/>
        <v>57.096000000000004</v>
      </c>
      <c r="G128" s="11" t="s">
        <v>944</v>
      </c>
    </row>
    <row r="129" spans="1:7" ht="30" x14ac:dyDescent="0.25">
      <c r="A129" s="5" t="s">
        <v>271</v>
      </c>
      <c r="B129" s="1" t="s">
        <v>272</v>
      </c>
      <c r="C129" s="1" t="s">
        <v>250</v>
      </c>
      <c r="D129" s="1" t="s">
        <v>7</v>
      </c>
      <c r="E129" s="1">
        <v>11</v>
      </c>
      <c r="F129" s="8">
        <f t="shared" si="1"/>
        <v>12.078000000000001</v>
      </c>
      <c r="G129" s="11" t="s">
        <v>945</v>
      </c>
    </row>
    <row r="130" spans="1:7" ht="30" x14ac:dyDescent="0.25">
      <c r="A130" s="5" t="s">
        <v>273</v>
      </c>
      <c r="B130" s="1" t="s">
        <v>274</v>
      </c>
      <c r="C130" s="1" t="s">
        <v>250</v>
      </c>
      <c r="D130" s="1" t="s">
        <v>7</v>
      </c>
      <c r="E130" s="1">
        <v>30</v>
      </c>
      <c r="F130" s="8">
        <f t="shared" si="1"/>
        <v>32.940000000000005</v>
      </c>
      <c r="G130" s="11" t="s">
        <v>946</v>
      </c>
    </row>
    <row r="131" spans="1:7" ht="30" x14ac:dyDescent="0.25">
      <c r="A131" s="5" t="s">
        <v>275</v>
      </c>
      <c r="B131" s="1" t="s">
        <v>276</v>
      </c>
      <c r="C131" s="1" t="s">
        <v>250</v>
      </c>
      <c r="D131" s="1" t="s">
        <v>90</v>
      </c>
      <c r="E131" s="1">
        <v>40</v>
      </c>
      <c r="F131" s="8">
        <f t="shared" ref="F131:F194" si="2">(E131*(1+((16.8-7)/100)))</f>
        <v>43.92</v>
      </c>
      <c r="G131" s="11" t="s">
        <v>947</v>
      </c>
    </row>
    <row r="132" spans="1:7" ht="30" x14ac:dyDescent="0.25">
      <c r="A132" s="5" t="s">
        <v>277</v>
      </c>
      <c r="B132" s="1" t="s">
        <v>278</v>
      </c>
      <c r="C132" s="1" t="s">
        <v>250</v>
      </c>
      <c r="D132" s="1" t="s">
        <v>90</v>
      </c>
      <c r="E132" s="1">
        <v>40</v>
      </c>
      <c r="F132" s="8">
        <f t="shared" si="2"/>
        <v>43.92</v>
      </c>
      <c r="G132" s="11" t="s">
        <v>947</v>
      </c>
    </row>
    <row r="133" spans="1:7" x14ac:dyDescent="0.25">
      <c r="A133" s="5" t="s">
        <v>279</v>
      </c>
      <c r="B133" s="1" t="s">
        <v>280</v>
      </c>
      <c r="C133" s="1" t="s">
        <v>250</v>
      </c>
      <c r="D133" s="1" t="s">
        <v>7</v>
      </c>
      <c r="E133" s="1">
        <v>5</v>
      </c>
      <c r="F133" s="8">
        <f t="shared" si="2"/>
        <v>5.49</v>
      </c>
      <c r="G133" s="11" t="s">
        <v>948</v>
      </c>
    </row>
    <row r="134" spans="1:7" ht="105" x14ac:dyDescent="0.25">
      <c r="A134" s="5" t="s">
        <v>281</v>
      </c>
      <c r="B134" s="1" t="s">
        <v>282</v>
      </c>
      <c r="C134" s="1" t="s">
        <v>250</v>
      </c>
      <c r="D134" s="1" t="s">
        <v>283</v>
      </c>
      <c r="E134" s="1">
        <v>600</v>
      </c>
      <c r="F134" s="8">
        <f t="shared" si="2"/>
        <v>658.80000000000007</v>
      </c>
      <c r="G134" s="11" t="s">
        <v>949</v>
      </c>
    </row>
    <row r="135" spans="1:7" ht="45" x14ac:dyDescent="0.25">
      <c r="A135" s="5" t="s">
        <v>284</v>
      </c>
      <c r="B135" s="1" t="s">
        <v>285</v>
      </c>
      <c r="C135" s="1" t="s">
        <v>250</v>
      </c>
      <c r="D135" s="1" t="s">
        <v>7</v>
      </c>
      <c r="E135" s="1">
        <v>200</v>
      </c>
      <c r="F135" s="8">
        <f t="shared" si="2"/>
        <v>219.60000000000002</v>
      </c>
      <c r="G135" s="11" t="s">
        <v>950</v>
      </c>
    </row>
    <row r="136" spans="1:7" ht="45" x14ac:dyDescent="0.25">
      <c r="A136" s="5" t="s">
        <v>286</v>
      </c>
      <c r="B136" s="1" t="s">
        <v>287</v>
      </c>
      <c r="C136" s="1" t="s">
        <v>250</v>
      </c>
      <c r="D136" s="1" t="s">
        <v>7</v>
      </c>
      <c r="E136" s="1">
        <v>350</v>
      </c>
      <c r="F136" s="8">
        <f t="shared" si="2"/>
        <v>384.3</v>
      </c>
      <c r="G136" s="11" t="s">
        <v>951</v>
      </c>
    </row>
    <row r="137" spans="1:7" ht="30" x14ac:dyDescent="0.25">
      <c r="A137" s="5" t="s">
        <v>288</v>
      </c>
      <c r="B137" s="1" t="s">
        <v>289</v>
      </c>
      <c r="C137" s="1" t="s">
        <v>250</v>
      </c>
      <c r="D137" s="1" t="s">
        <v>160</v>
      </c>
      <c r="E137" s="1">
        <v>18</v>
      </c>
      <c r="F137" s="8">
        <f t="shared" si="2"/>
        <v>19.764000000000003</v>
      </c>
      <c r="G137" s="11" t="s">
        <v>952</v>
      </c>
    </row>
    <row r="138" spans="1:7" x14ac:dyDescent="0.25">
      <c r="A138" s="5" t="s">
        <v>290</v>
      </c>
      <c r="B138" s="1" t="s">
        <v>291</v>
      </c>
      <c r="C138" s="1" t="s">
        <v>250</v>
      </c>
      <c r="D138" s="1" t="s">
        <v>7</v>
      </c>
      <c r="E138" s="1">
        <v>14</v>
      </c>
      <c r="F138" s="8">
        <f t="shared" si="2"/>
        <v>15.372000000000002</v>
      </c>
      <c r="G138" s="11" t="s">
        <v>953</v>
      </c>
    </row>
    <row r="139" spans="1:7" ht="30" x14ac:dyDescent="0.25">
      <c r="A139" s="5" t="s">
        <v>292</v>
      </c>
      <c r="B139" s="1" t="s">
        <v>293</v>
      </c>
      <c r="C139" s="1" t="s">
        <v>250</v>
      </c>
      <c r="D139" s="1" t="s">
        <v>160</v>
      </c>
      <c r="E139" s="1">
        <v>16.5</v>
      </c>
      <c r="F139" s="8">
        <f t="shared" si="2"/>
        <v>18.117000000000001</v>
      </c>
      <c r="G139" s="11" t="s">
        <v>954</v>
      </c>
    </row>
    <row r="140" spans="1:7" ht="90" x14ac:dyDescent="0.25">
      <c r="A140" s="5" t="s">
        <v>294</v>
      </c>
      <c r="B140" s="1" t="s">
        <v>295</v>
      </c>
      <c r="C140" s="1" t="s">
        <v>250</v>
      </c>
      <c r="D140" s="1" t="s">
        <v>7</v>
      </c>
      <c r="E140" s="1">
        <v>200</v>
      </c>
      <c r="F140" s="8">
        <f t="shared" si="2"/>
        <v>219.60000000000002</v>
      </c>
      <c r="G140" s="11" t="s">
        <v>955</v>
      </c>
    </row>
    <row r="141" spans="1:7" x14ac:dyDescent="0.25">
      <c r="A141" s="5" t="s">
        <v>296</v>
      </c>
      <c r="B141" s="1" t="s">
        <v>297</v>
      </c>
      <c r="C141" s="1" t="s">
        <v>250</v>
      </c>
      <c r="D141" s="1" t="s">
        <v>7</v>
      </c>
      <c r="E141" s="1">
        <v>10</v>
      </c>
      <c r="F141" s="8">
        <f t="shared" si="2"/>
        <v>10.98</v>
      </c>
      <c r="G141" s="11" t="s">
        <v>956</v>
      </c>
    </row>
    <row r="142" spans="1:7" ht="30" x14ac:dyDescent="0.25">
      <c r="A142" s="5" t="s">
        <v>298</v>
      </c>
      <c r="B142" s="1" t="s">
        <v>299</v>
      </c>
      <c r="C142" s="1" t="s">
        <v>250</v>
      </c>
      <c r="D142" s="1" t="s">
        <v>208</v>
      </c>
      <c r="E142" s="1">
        <v>6</v>
      </c>
      <c r="F142" s="8">
        <f t="shared" si="2"/>
        <v>6.588000000000001</v>
      </c>
      <c r="G142" s="11" t="s">
        <v>957</v>
      </c>
    </row>
    <row r="143" spans="1:7" ht="90" x14ac:dyDescent="0.25">
      <c r="A143" s="5" t="s">
        <v>300</v>
      </c>
      <c r="B143" s="1" t="s">
        <v>301</v>
      </c>
      <c r="C143" s="1" t="s">
        <v>250</v>
      </c>
      <c r="D143" s="1" t="s">
        <v>7</v>
      </c>
      <c r="E143" s="1">
        <v>60</v>
      </c>
      <c r="F143" s="8">
        <f t="shared" si="2"/>
        <v>65.88000000000001</v>
      </c>
      <c r="G143" s="11" t="s">
        <v>958</v>
      </c>
    </row>
    <row r="144" spans="1:7" ht="90" x14ac:dyDescent="0.25">
      <c r="A144" s="5" t="s">
        <v>302</v>
      </c>
      <c r="B144" s="1" t="s">
        <v>303</v>
      </c>
      <c r="C144" s="1" t="s">
        <v>250</v>
      </c>
      <c r="D144" s="1" t="s">
        <v>7</v>
      </c>
      <c r="E144" s="1">
        <v>70</v>
      </c>
      <c r="F144" s="8">
        <f t="shared" si="2"/>
        <v>76.86</v>
      </c>
      <c r="G144" s="11" t="s">
        <v>959</v>
      </c>
    </row>
    <row r="145" spans="1:7" ht="90" x14ac:dyDescent="0.25">
      <c r="A145" s="5" t="s">
        <v>304</v>
      </c>
      <c r="B145" s="1" t="s">
        <v>305</v>
      </c>
      <c r="C145" s="1" t="s">
        <v>250</v>
      </c>
      <c r="D145" s="1" t="s">
        <v>7</v>
      </c>
      <c r="E145" s="1">
        <v>50</v>
      </c>
      <c r="F145" s="8">
        <f t="shared" si="2"/>
        <v>54.900000000000006</v>
      </c>
      <c r="G145" s="11" t="s">
        <v>960</v>
      </c>
    </row>
    <row r="146" spans="1:7" ht="60" x14ac:dyDescent="0.25">
      <c r="A146" s="5" t="s">
        <v>306</v>
      </c>
      <c r="B146" s="1" t="s">
        <v>307</v>
      </c>
      <c r="C146" s="1" t="s">
        <v>250</v>
      </c>
      <c r="D146" s="1" t="s">
        <v>7</v>
      </c>
      <c r="E146" s="1">
        <v>30</v>
      </c>
      <c r="F146" s="8">
        <f t="shared" si="2"/>
        <v>32.940000000000005</v>
      </c>
      <c r="G146" s="11" t="s">
        <v>961</v>
      </c>
    </row>
    <row r="147" spans="1:7" x14ac:dyDescent="0.25">
      <c r="A147" s="5" t="s">
        <v>308</v>
      </c>
      <c r="B147" s="1" t="s">
        <v>309</v>
      </c>
      <c r="C147" s="1" t="s">
        <v>250</v>
      </c>
      <c r="D147" s="1" t="s">
        <v>7</v>
      </c>
      <c r="E147" s="1">
        <v>10</v>
      </c>
      <c r="F147" s="8">
        <f t="shared" si="2"/>
        <v>10.98</v>
      </c>
      <c r="G147" s="11" t="s">
        <v>962</v>
      </c>
    </row>
    <row r="148" spans="1:7" ht="180" x14ac:dyDescent="0.25">
      <c r="A148" s="5" t="s">
        <v>310</v>
      </c>
      <c r="B148" s="1" t="s">
        <v>311</v>
      </c>
      <c r="C148" s="1" t="s">
        <v>250</v>
      </c>
      <c r="D148" s="1" t="s">
        <v>7</v>
      </c>
      <c r="E148" s="1">
        <v>360</v>
      </c>
      <c r="F148" s="8">
        <f t="shared" si="2"/>
        <v>395.28000000000003</v>
      </c>
      <c r="G148" s="11" t="s">
        <v>963</v>
      </c>
    </row>
    <row r="149" spans="1:7" ht="90" x14ac:dyDescent="0.25">
      <c r="A149" s="5" t="s">
        <v>312</v>
      </c>
      <c r="B149" s="1" t="s">
        <v>313</v>
      </c>
      <c r="C149" s="1" t="s">
        <v>250</v>
      </c>
      <c r="D149" s="1" t="s">
        <v>7</v>
      </c>
      <c r="E149" s="1">
        <v>120</v>
      </c>
      <c r="F149" s="8">
        <f t="shared" si="2"/>
        <v>131.76000000000002</v>
      </c>
      <c r="G149" s="11" t="s">
        <v>964</v>
      </c>
    </row>
    <row r="150" spans="1:7" ht="90" x14ac:dyDescent="0.25">
      <c r="A150" s="5" t="s">
        <v>314</v>
      </c>
      <c r="B150" s="1" t="s">
        <v>315</v>
      </c>
      <c r="C150" s="1" t="s">
        <v>250</v>
      </c>
      <c r="D150" s="1" t="s">
        <v>7</v>
      </c>
      <c r="E150" s="1">
        <v>120</v>
      </c>
      <c r="F150" s="8">
        <f t="shared" si="2"/>
        <v>131.76000000000002</v>
      </c>
      <c r="G150" s="11" t="s">
        <v>965</v>
      </c>
    </row>
    <row r="151" spans="1:7" ht="90" x14ac:dyDescent="0.25">
      <c r="A151" s="5" t="s">
        <v>316</v>
      </c>
      <c r="B151" s="1" t="s">
        <v>317</v>
      </c>
      <c r="C151" s="1" t="s">
        <v>250</v>
      </c>
      <c r="D151" s="1" t="s">
        <v>7</v>
      </c>
      <c r="E151" s="1">
        <v>90</v>
      </c>
      <c r="F151" s="8">
        <f t="shared" si="2"/>
        <v>98.820000000000007</v>
      </c>
      <c r="G151" s="11" t="s">
        <v>966</v>
      </c>
    </row>
    <row r="152" spans="1:7" ht="45" x14ac:dyDescent="0.25">
      <c r="A152" s="5" t="s">
        <v>318</v>
      </c>
      <c r="B152" s="1" t="s">
        <v>319</v>
      </c>
      <c r="C152" s="1" t="s">
        <v>250</v>
      </c>
      <c r="D152" s="1" t="s">
        <v>7</v>
      </c>
      <c r="E152" s="1">
        <v>30</v>
      </c>
      <c r="F152" s="8">
        <f t="shared" si="2"/>
        <v>32.940000000000005</v>
      </c>
      <c r="G152" s="11" t="s">
        <v>967</v>
      </c>
    </row>
    <row r="153" spans="1:7" ht="90" x14ac:dyDescent="0.25">
      <c r="A153" s="5" t="s">
        <v>320</v>
      </c>
      <c r="B153" s="1" t="s">
        <v>321</v>
      </c>
      <c r="C153" s="1" t="s">
        <v>250</v>
      </c>
      <c r="D153" s="1" t="s">
        <v>7</v>
      </c>
      <c r="E153" s="1">
        <v>120</v>
      </c>
      <c r="F153" s="8">
        <f t="shared" si="2"/>
        <v>131.76000000000002</v>
      </c>
      <c r="G153" s="11" t="s">
        <v>968</v>
      </c>
    </row>
    <row r="154" spans="1:7" ht="60" x14ac:dyDescent="0.25">
      <c r="A154" s="5" t="s">
        <v>322</v>
      </c>
      <c r="B154" s="1" t="s">
        <v>323</v>
      </c>
      <c r="C154" s="1" t="s">
        <v>250</v>
      </c>
      <c r="D154" s="1" t="s">
        <v>7</v>
      </c>
      <c r="E154" s="1">
        <v>30</v>
      </c>
      <c r="F154" s="8">
        <f t="shared" si="2"/>
        <v>32.940000000000005</v>
      </c>
      <c r="G154" s="11" t="s">
        <v>969</v>
      </c>
    </row>
    <row r="155" spans="1:7" ht="30" x14ac:dyDescent="0.25">
      <c r="A155" s="5" t="s">
        <v>324</v>
      </c>
      <c r="B155" s="1" t="s">
        <v>325</v>
      </c>
      <c r="C155" s="1" t="s">
        <v>250</v>
      </c>
      <c r="D155" s="1" t="s">
        <v>7</v>
      </c>
      <c r="E155" s="1">
        <v>12</v>
      </c>
      <c r="F155" s="8">
        <f t="shared" si="2"/>
        <v>13.176000000000002</v>
      </c>
      <c r="G155" s="11" t="s">
        <v>970</v>
      </c>
    </row>
    <row r="156" spans="1:7" ht="30" x14ac:dyDescent="0.25">
      <c r="A156" s="5" t="s">
        <v>326</v>
      </c>
      <c r="B156" s="1" t="s">
        <v>327</v>
      </c>
      <c r="C156" s="1" t="s">
        <v>250</v>
      </c>
      <c r="D156" s="1" t="s">
        <v>7</v>
      </c>
      <c r="E156" s="1">
        <v>12</v>
      </c>
      <c r="F156" s="8">
        <f t="shared" si="2"/>
        <v>13.176000000000002</v>
      </c>
      <c r="G156" s="11" t="s">
        <v>971</v>
      </c>
    </row>
    <row r="157" spans="1:7" x14ac:dyDescent="0.25">
      <c r="A157" s="5" t="s">
        <v>328</v>
      </c>
      <c r="B157" s="1" t="s">
        <v>329</v>
      </c>
      <c r="C157" s="1" t="s">
        <v>250</v>
      </c>
      <c r="D157" s="1" t="s">
        <v>7</v>
      </c>
      <c r="E157" s="1">
        <v>30</v>
      </c>
      <c r="F157" s="8">
        <f t="shared" si="2"/>
        <v>32.940000000000005</v>
      </c>
      <c r="G157" s="11" t="s">
        <v>972</v>
      </c>
    </row>
    <row r="158" spans="1:7" ht="45" x14ac:dyDescent="0.25">
      <c r="A158" s="5" t="s">
        <v>330</v>
      </c>
      <c r="B158" s="1" t="s">
        <v>331</v>
      </c>
      <c r="C158" s="1" t="s">
        <v>250</v>
      </c>
      <c r="D158" s="1" t="s">
        <v>7</v>
      </c>
      <c r="E158" s="1">
        <v>50</v>
      </c>
      <c r="F158" s="8">
        <f t="shared" si="2"/>
        <v>54.900000000000006</v>
      </c>
      <c r="G158" s="11" t="s">
        <v>973</v>
      </c>
    </row>
    <row r="159" spans="1:7" ht="30" x14ac:dyDescent="0.25">
      <c r="A159" s="5" t="s">
        <v>332</v>
      </c>
      <c r="B159" s="1" t="s">
        <v>333</v>
      </c>
      <c r="C159" s="1" t="s">
        <v>250</v>
      </c>
      <c r="D159" s="1" t="s">
        <v>7</v>
      </c>
      <c r="E159" s="1">
        <v>8.69</v>
      </c>
      <c r="F159" s="8">
        <f t="shared" si="2"/>
        <v>9.54162</v>
      </c>
      <c r="G159" s="11" t="s">
        <v>974</v>
      </c>
    </row>
    <row r="160" spans="1:7" x14ac:dyDescent="0.25">
      <c r="A160" s="5" t="s">
        <v>334</v>
      </c>
      <c r="B160" s="1" t="s">
        <v>335</v>
      </c>
      <c r="C160" s="1" t="s">
        <v>250</v>
      </c>
      <c r="D160" s="1" t="s">
        <v>7</v>
      </c>
      <c r="E160" s="1">
        <v>15</v>
      </c>
      <c r="F160" s="8">
        <f t="shared" si="2"/>
        <v>16.470000000000002</v>
      </c>
      <c r="G160" s="11" t="s">
        <v>975</v>
      </c>
    </row>
    <row r="161" spans="1:7" ht="180" x14ac:dyDescent="0.25">
      <c r="A161" s="5" t="s">
        <v>336</v>
      </c>
      <c r="B161" s="1" t="s">
        <v>337</v>
      </c>
      <c r="C161" s="1" t="s">
        <v>250</v>
      </c>
      <c r="D161" s="1" t="s">
        <v>7</v>
      </c>
      <c r="E161" s="1">
        <v>160</v>
      </c>
      <c r="F161" s="8">
        <f t="shared" si="2"/>
        <v>175.68</v>
      </c>
      <c r="G161" s="11" t="s">
        <v>976</v>
      </c>
    </row>
    <row r="162" spans="1:7" ht="30" x14ac:dyDescent="0.25">
      <c r="A162" s="5" t="s">
        <v>338</v>
      </c>
      <c r="B162" s="1" t="s">
        <v>339</v>
      </c>
      <c r="C162" s="1" t="s">
        <v>340</v>
      </c>
      <c r="D162" s="1" t="s">
        <v>7</v>
      </c>
      <c r="E162" s="1">
        <v>25</v>
      </c>
      <c r="F162" s="8">
        <f t="shared" si="2"/>
        <v>27.450000000000003</v>
      </c>
      <c r="G162" s="11" t="s">
        <v>977</v>
      </c>
    </row>
    <row r="163" spans="1:7" x14ac:dyDescent="0.25">
      <c r="A163" s="5" t="s">
        <v>341</v>
      </c>
      <c r="B163" s="1" t="s">
        <v>342</v>
      </c>
      <c r="C163" s="1" t="s">
        <v>340</v>
      </c>
      <c r="D163" s="1" t="s">
        <v>7</v>
      </c>
      <c r="E163" s="1">
        <v>12</v>
      </c>
      <c r="F163" s="8">
        <f t="shared" si="2"/>
        <v>13.176000000000002</v>
      </c>
      <c r="G163" s="11" t="s">
        <v>978</v>
      </c>
    </row>
    <row r="164" spans="1:7" ht="30" x14ac:dyDescent="0.25">
      <c r="A164" s="5" t="s">
        <v>343</v>
      </c>
      <c r="B164" s="1" t="s">
        <v>344</v>
      </c>
      <c r="C164" s="1" t="s">
        <v>340</v>
      </c>
      <c r="D164" s="1" t="s">
        <v>7</v>
      </c>
      <c r="E164" s="1">
        <v>5</v>
      </c>
      <c r="F164" s="8">
        <f t="shared" si="2"/>
        <v>5.49</v>
      </c>
      <c r="G164" s="11" t="s">
        <v>979</v>
      </c>
    </row>
    <row r="165" spans="1:7" ht="30" x14ac:dyDescent="0.25">
      <c r="A165" s="5" t="s">
        <v>345</v>
      </c>
      <c r="B165" s="1" t="s">
        <v>346</v>
      </c>
      <c r="C165" s="1" t="s">
        <v>340</v>
      </c>
      <c r="D165" s="1" t="s">
        <v>7</v>
      </c>
      <c r="E165" s="1">
        <v>14</v>
      </c>
      <c r="F165" s="8">
        <f t="shared" si="2"/>
        <v>15.372000000000002</v>
      </c>
      <c r="G165" s="11" t="s">
        <v>980</v>
      </c>
    </row>
    <row r="166" spans="1:7" ht="75" x14ac:dyDescent="0.25">
      <c r="A166" s="5" t="s">
        <v>347</v>
      </c>
      <c r="B166" s="1" t="s">
        <v>348</v>
      </c>
      <c r="C166" s="1" t="s">
        <v>340</v>
      </c>
      <c r="D166" s="1" t="s">
        <v>7</v>
      </c>
      <c r="E166" s="1">
        <v>70</v>
      </c>
      <c r="F166" s="8">
        <f t="shared" si="2"/>
        <v>76.86</v>
      </c>
      <c r="G166" s="11" t="s">
        <v>981</v>
      </c>
    </row>
    <row r="167" spans="1:7" ht="30" x14ac:dyDescent="0.25">
      <c r="A167" s="5" t="s">
        <v>349</v>
      </c>
      <c r="B167" s="1" t="s">
        <v>350</v>
      </c>
      <c r="C167" s="1" t="s">
        <v>340</v>
      </c>
      <c r="D167" s="1" t="s">
        <v>7</v>
      </c>
      <c r="E167" s="1">
        <v>45</v>
      </c>
      <c r="F167" s="8">
        <f t="shared" si="2"/>
        <v>49.410000000000004</v>
      </c>
      <c r="G167" s="11" t="s">
        <v>982</v>
      </c>
    </row>
    <row r="168" spans="1:7" x14ac:dyDescent="0.25">
      <c r="A168" s="5" t="s">
        <v>351</v>
      </c>
      <c r="B168" s="1" t="s">
        <v>352</v>
      </c>
      <c r="C168" s="1" t="s">
        <v>340</v>
      </c>
      <c r="D168" s="1" t="s">
        <v>7</v>
      </c>
      <c r="E168" s="1">
        <v>8</v>
      </c>
      <c r="F168" s="8">
        <f t="shared" si="2"/>
        <v>8.7840000000000007</v>
      </c>
      <c r="G168" s="11" t="s">
        <v>983</v>
      </c>
    </row>
    <row r="169" spans="1:7" ht="30" x14ac:dyDescent="0.25">
      <c r="A169" s="5" t="s">
        <v>353</v>
      </c>
      <c r="B169" s="1" t="s">
        <v>354</v>
      </c>
      <c r="C169" s="1" t="s">
        <v>340</v>
      </c>
      <c r="D169" s="1" t="s">
        <v>7</v>
      </c>
      <c r="E169" s="1">
        <v>14</v>
      </c>
      <c r="F169" s="8">
        <f t="shared" si="2"/>
        <v>15.372000000000002</v>
      </c>
      <c r="G169" s="11" t="s">
        <v>984</v>
      </c>
    </row>
    <row r="170" spans="1:7" ht="30" x14ac:dyDescent="0.25">
      <c r="A170" s="5" t="s">
        <v>355</v>
      </c>
      <c r="B170" s="1" t="s">
        <v>356</v>
      </c>
      <c r="C170" s="1" t="s">
        <v>340</v>
      </c>
      <c r="D170" s="1" t="s">
        <v>7</v>
      </c>
      <c r="E170" s="1">
        <v>14</v>
      </c>
      <c r="F170" s="8">
        <f t="shared" si="2"/>
        <v>15.372000000000002</v>
      </c>
      <c r="G170" s="11" t="s">
        <v>985</v>
      </c>
    </row>
    <row r="171" spans="1:7" ht="30" x14ac:dyDescent="0.25">
      <c r="A171" s="5" t="s">
        <v>357</v>
      </c>
      <c r="B171" s="1" t="s">
        <v>358</v>
      </c>
      <c r="C171" s="1" t="s">
        <v>340</v>
      </c>
      <c r="D171" s="1" t="s">
        <v>7</v>
      </c>
      <c r="E171" s="1">
        <v>12</v>
      </c>
      <c r="F171" s="8">
        <f t="shared" si="2"/>
        <v>13.176000000000002</v>
      </c>
      <c r="G171" s="11" t="s">
        <v>986</v>
      </c>
    </row>
    <row r="172" spans="1:7" x14ac:dyDescent="0.25">
      <c r="A172" s="5" t="s">
        <v>359</v>
      </c>
      <c r="B172" s="1" t="s">
        <v>360</v>
      </c>
      <c r="C172" s="1" t="s">
        <v>340</v>
      </c>
      <c r="D172" s="1" t="s">
        <v>7</v>
      </c>
      <c r="E172" s="1">
        <v>7</v>
      </c>
      <c r="F172" s="8">
        <f t="shared" si="2"/>
        <v>7.6860000000000008</v>
      </c>
      <c r="G172" s="11" t="s">
        <v>987</v>
      </c>
    </row>
    <row r="173" spans="1:7" ht="45" x14ac:dyDescent="0.25">
      <c r="A173" s="5" t="s">
        <v>361</v>
      </c>
      <c r="B173" s="1" t="s">
        <v>362</v>
      </c>
      <c r="C173" s="1" t="s">
        <v>363</v>
      </c>
      <c r="D173" s="1" t="s">
        <v>7</v>
      </c>
      <c r="E173" s="1">
        <v>5</v>
      </c>
      <c r="F173" s="8">
        <f t="shared" si="2"/>
        <v>5.49</v>
      </c>
      <c r="G173" s="11" t="s">
        <v>988</v>
      </c>
    </row>
    <row r="174" spans="1:7" ht="45" x14ac:dyDescent="0.25">
      <c r="A174" s="5" t="s">
        <v>364</v>
      </c>
      <c r="B174" s="1" t="s">
        <v>365</v>
      </c>
      <c r="C174" s="1" t="s">
        <v>340</v>
      </c>
      <c r="D174" s="1" t="s">
        <v>7</v>
      </c>
      <c r="E174" s="1">
        <v>14</v>
      </c>
      <c r="F174" s="8">
        <f t="shared" si="2"/>
        <v>15.372000000000002</v>
      </c>
      <c r="G174" s="11" t="s">
        <v>989</v>
      </c>
    </row>
    <row r="175" spans="1:7" x14ac:dyDescent="0.25">
      <c r="A175" s="5" t="s">
        <v>366</v>
      </c>
      <c r="B175" s="1" t="s">
        <v>367</v>
      </c>
      <c r="C175" s="1" t="s">
        <v>340</v>
      </c>
      <c r="D175" s="1" t="s">
        <v>7</v>
      </c>
      <c r="E175" s="1">
        <v>10</v>
      </c>
      <c r="F175" s="8">
        <f t="shared" si="2"/>
        <v>10.98</v>
      </c>
      <c r="G175" s="11" t="s">
        <v>990</v>
      </c>
    </row>
    <row r="176" spans="1:7" x14ac:dyDescent="0.25">
      <c r="A176" s="5" t="s">
        <v>368</v>
      </c>
      <c r="B176" s="1" t="s">
        <v>369</v>
      </c>
      <c r="C176" s="1" t="s">
        <v>340</v>
      </c>
      <c r="D176" s="1" t="s">
        <v>7</v>
      </c>
      <c r="E176" s="1">
        <v>10</v>
      </c>
      <c r="F176" s="8">
        <f t="shared" si="2"/>
        <v>10.98</v>
      </c>
      <c r="G176" s="11" t="s">
        <v>991</v>
      </c>
    </row>
    <row r="177" spans="1:7" ht="60" x14ac:dyDescent="0.25">
      <c r="A177" s="5" t="s">
        <v>370</v>
      </c>
      <c r="B177" s="1" t="s">
        <v>371</v>
      </c>
      <c r="C177" s="1" t="s">
        <v>340</v>
      </c>
      <c r="D177" s="1" t="s">
        <v>7</v>
      </c>
      <c r="E177" s="1">
        <v>90</v>
      </c>
      <c r="F177" s="8">
        <f t="shared" si="2"/>
        <v>98.820000000000007</v>
      </c>
      <c r="G177" s="11" t="s">
        <v>992</v>
      </c>
    </row>
    <row r="178" spans="1:7" ht="45" x14ac:dyDescent="0.25">
      <c r="A178" s="5" t="s">
        <v>372</v>
      </c>
      <c r="B178" s="1" t="s">
        <v>373</v>
      </c>
      <c r="C178" s="1" t="s">
        <v>340</v>
      </c>
      <c r="D178" s="1" t="s">
        <v>7</v>
      </c>
      <c r="E178" s="1">
        <v>120</v>
      </c>
      <c r="F178" s="8">
        <f t="shared" si="2"/>
        <v>131.76000000000002</v>
      </c>
      <c r="G178" s="11" t="s">
        <v>993</v>
      </c>
    </row>
    <row r="179" spans="1:7" ht="60" x14ac:dyDescent="0.25">
      <c r="A179" s="5" t="s">
        <v>374</v>
      </c>
      <c r="B179" s="1" t="s">
        <v>375</v>
      </c>
      <c r="C179" s="1" t="s">
        <v>340</v>
      </c>
      <c r="D179" s="1" t="s">
        <v>7</v>
      </c>
      <c r="E179" s="1">
        <v>100</v>
      </c>
      <c r="F179" s="8">
        <f t="shared" si="2"/>
        <v>109.80000000000001</v>
      </c>
      <c r="G179" s="11" t="s">
        <v>994</v>
      </c>
    </row>
    <row r="180" spans="1:7" ht="60" x14ac:dyDescent="0.25">
      <c r="A180" s="5" t="s">
        <v>376</v>
      </c>
      <c r="B180" s="1" t="s">
        <v>377</v>
      </c>
      <c r="C180" s="1" t="s">
        <v>340</v>
      </c>
      <c r="D180" s="1" t="s">
        <v>7</v>
      </c>
      <c r="E180" s="1">
        <v>40</v>
      </c>
      <c r="F180" s="8">
        <f t="shared" si="2"/>
        <v>43.92</v>
      </c>
      <c r="G180" s="11" t="s">
        <v>995</v>
      </c>
    </row>
    <row r="181" spans="1:7" ht="60" x14ac:dyDescent="0.25">
      <c r="A181" s="5" t="s">
        <v>378</v>
      </c>
      <c r="B181" s="1" t="s">
        <v>379</v>
      </c>
      <c r="C181" s="1" t="s">
        <v>340</v>
      </c>
      <c r="D181" s="1" t="s">
        <v>7</v>
      </c>
      <c r="E181" s="1">
        <v>60</v>
      </c>
      <c r="F181" s="8">
        <f t="shared" si="2"/>
        <v>65.88000000000001</v>
      </c>
      <c r="G181" s="11" t="s">
        <v>996</v>
      </c>
    </row>
    <row r="182" spans="1:7" ht="60" x14ac:dyDescent="0.25">
      <c r="A182" s="5" t="s">
        <v>380</v>
      </c>
      <c r="B182" s="1" t="s">
        <v>381</v>
      </c>
      <c r="C182" s="1" t="s">
        <v>340</v>
      </c>
      <c r="D182" s="1" t="s">
        <v>7</v>
      </c>
      <c r="E182" s="1">
        <v>60</v>
      </c>
      <c r="F182" s="8">
        <f t="shared" si="2"/>
        <v>65.88000000000001</v>
      </c>
      <c r="G182" s="11" t="s">
        <v>997</v>
      </c>
    </row>
    <row r="183" spans="1:7" ht="60" x14ac:dyDescent="0.25">
      <c r="A183" s="5" t="s">
        <v>382</v>
      </c>
      <c r="B183" s="1" t="s">
        <v>383</v>
      </c>
      <c r="C183" s="1" t="s">
        <v>340</v>
      </c>
      <c r="D183" s="1" t="s">
        <v>7</v>
      </c>
      <c r="E183" s="1">
        <v>60</v>
      </c>
      <c r="F183" s="8">
        <f t="shared" si="2"/>
        <v>65.88000000000001</v>
      </c>
      <c r="G183" s="11" t="s">
        <v>998</v>
      </c>
    </row>
    <row r="184" spans="1:7" ht="60" x14ac:dyDescent="0.25">
      <c r="A184" s="5" t="s">
        <v>384</v>
      </c>
      <c r="B184" s="1" t="s">
        <v>385</v>
      </c>
      <c r="C184" s="1" t="s">
        <v>340</v>
      </c>
      <c r="D184" s="1" t="s">
        <v>7</v>
      </c>
      <c r="E184" s="1">
        <v>80</v>
      </c>
      <c r="F184" s="8">
        <f t="shared" si="2"/>
        <v>87.84</v>
      </c>
      <c r="G184" s="11" t="s">
        <v>999</v>
      </c>
    </row>
    <row r="185" spans="1:7" ht="60" x14ac:dyDescent="0.25">
      <c r="A185" s="5" t="s">
        <v>386</v>
      </c>
      <c r="B185" s="1" t="s">
        <v>387</v>
      </c>
      <c r="C185" s="1" t="s">
        <v>340</v>
      </c>
      <c r="D185" s="1" t="s">
        <v>7</v>
      </c>
      <c r="E185" s="1">
        <v>80</v>
      </c>
      <c r="F185" s="8">
        <f t="shared" si="2"/>
        <v>87.84</v>
      </c>
      <c r="G185" s="11" t="s">
        <v>1000</v>
      </c>
    </row>
    <row r="186" spans="1:7" ht="60" x14ac:dyDescent="0.25">
      <c r="A186" s="5" t="s">
        <v>388</v>
      </c>
      <c r="B186" s="1" t="s">
        <v>389</v>
      </c>
      <c r="C186" s="1" t="s">
        <v>340</v>
      </c>
      <c r="D186" s="1" t="s">
        <v>7</v>
      </c>
      <c r="E186" s="1">
        <v>60</v>
      </c>
      <c r="F186" s="8">
        <f t="shared" si="2"/>
        <v>65.88000000000001</v>
      </c>
      <c r="G186" s="11" t="s">
        <v>1001</v>
      </c>
    </row>
    <row r="187" spans="1:7" ht="60" x14ac:dyDescent="0.25">
      <c r="A187" s="5" t="s">
        <v>390</v>
      </c>
      <c r="B187" s="1" t="s">
        <v>391</v>
      </c>
      <c r="C187" s="1" t="s">
        <v>340</v>
      </c>
      <c r="D187" s="1" t="s">
        <v>7</v>
      </c>
      <c r="E187" s="1">
        <v>60</v>
      </c>
      <c r="F187" s="8">
        <f t="shared" si="2"/>
        <v>65.88000000000001</v>
      </c>
      <c r="G187" s="11" t="s">
        <v>1002</v>
      </c>
    </row>
    <row r="188" spans="1:7" ht="30" x14ac:dyDescent="0.25">
      <c r="A188" s="5" t="s">
        <v>392</v>
      </c>
      <c r="B188" s="1" t="s">
        <v>393</v>
      </c>
      <c r="C188" s="1" t="s">
        <v>340</v>
      </c>
      <c r="D188" s="1" t="s">
        <v>7</v>
      </c>
      <c r="E188" s="1">
        <v>22</v>
      </c>
      <c r="F188" s="8">
        <f t="shared" si="2"/>
        <v>24.156000000000002</v>
      </c>
      <c r="G188" s="11" t="s">
        <v>1003</v>
      </c>
    </row>
    <row r="189" spans="1:7" ht="30" x14ac:dyDescent="0.25">
      <c r="A189" s="5" t="s">
        <v>394</v>
      </c>
      <c r="B189" s="1" t="s">
        <v>395</v>
      </c>
      <c r="C189" s="1" t="s">
        <v>340</v>
      </c>
      <c r="D189" s="1" t="s">
        <v>7</v>
      </c>
      <c r="E189" s="1">
        <v>7</v>
      </c>
      <c r="F189" s="8">
        <f t="shared" si="2"/>
        <v>7.6860000000000008</v>
      </c>
      <c r="G189" s="11" t="s">
        <v>1004</v>
      </c>
    </row>
    <row r="190" spans="1:7" ht="30" x14ac:dyDescent="0.25">
      <c r="A190" s="5" t="s">
        <v>396</v>
      </c>
      <c r="B190" s="1" t="s">
        <v>397</v>
      </c>
      <c r="C190" s="1" t="s">
        <v>340</v>
      </c>
      <c r="D190" s="1" t="s">
        <v>7</v>
      </c>
      <c r="E190" s="1">
        <v>20</v>
      </c>
      <c r="F190" s="8">
        <f t="shared" si="2"/>
        <v>21.96</v>
      </c>
      <c r="G190" s="11" t="s">
        <v>1005</v>
      </c>
    </row>
    <row r="191" spans="1:7" ht="30" x14ac:dyDescent="0.25">
      <c r="A191" s="5" t="s">
        <v>398</v>
      </c>
      <c r="B191" s="1" t="s">
        <v>399</v>
      </c>
      <c r="C191" s="1" t="s">
        <v>340</v>
      </c>
      <c r="D191" s="1" t="s">
        <v>7</v>
      </c>
      <c r="E191" s="1">
        <v>19</v>
      </c>
      <c r="F191" s="8">
        <f t="shared" si="2"/>
        <v>20.862000000000002</v>
      </c>
      <c r="G191" s="11" t="s">
        <v>1006</v>
      </c>
    </row>
    <row r="192" spans="1:7" ht="60" x14ac:dyDescent="0.25">
      <c r="A192" s="5" t="s">
        <v>400</v>
      </c>
      <c r="B192" s="1" t="s">
        <v>401</v>
      </c>
      <c r="C192" s="1" t="s">
        <v>340</v>
      </c>
      <c r="D192" s="1" t="s">
        <v>7</v>
      </c>
      <c r="E192" s="1">
        <v>95</v>
      </c>
      <c r="F192" s="8">
        <f t="shared" si="2"/>
        <v>104.31</v>
      </c>
      <c r="G192" s="11" t="s">
        <v>1007</v>
      </c>
    </row>
    <row r="193" spans="1:7" ht="45" x14ac:dyDescent="0.25">
      <c r="A193" s="5" t="s">
        <v>402</v>
      </c>
      <c r="B193" s="1" t="s">
        <v>403</v>
      </c>
      <c r="C193" s="1" t="s">
        <v>363</v>
      </c>
      <c r="D193" s="1" t="s">
        <v>208</v>
      </c>
      <c r="E193" s="1">
        <v>13</v>
      </c>
      <c r="F193" s="8">
        <f t="shared" si="2"/>
        <v>14.274000000000001</v>
      </c>
      <c r="G193" s="11" t="s">
        <v>1008</v>
      </c>
    </row>
    <row r="194" spans="1:7" ht="30" x14ac:dyDescent="0.25">
      <c r="A194" s="5" t="s">
        <v>404</v>
      </c>
      <c r="B194" s="1" t="s">
        <v>405</v>
      </c>
      <c r="C194" s="1" t="s">
        <v>363</v>
      </c>
      <c r="D194" s="1" t="s">
        <v>7</v>
      </c>
      <c r="E194" s="1">
        <v>10</v>
      </c>
      <c r="F194" s="8">
        <f t="shared" si="2"/>
        <v>10.98</v>
      </c>
      <c r="G194" s="11" t="s">
        <v>1009</v>
      </c>
    </row>
    <row r="195" spans="1:7" ht="30" x14ac:dyDescent="0.25">
      <c r="A195" s="5" t="s">
        <v>406</v>
      </c>
      <c r="B195" s="1" t="s">
        <v>407</v>
      </c>
      <c r="C195" s="1" t="s">
        <v>363</v>
      </c>
      <c r="D195" s="1" t="s">
        <v>208</v>
      </c>
      <c r="E195" s="1">
        <v>3</v>
      </c>
      <c r="F195" s="8">
        <f t="shared" ref="F195:F258" si="3">(E195*(1+((16.8-7)/100)))</f>
        <v>3.2940000000000005</v>
      </c>
      <c r="G195" s="11" t="s">
        <v>1010</v>
      </c>
    </row>
    <row r="196" spans="1:7" ht="45" x14ac:dyDescent="0.25">
      <c r="A196" s="5" t="s">
        <v>408</v>
      </c>
      <c r="B196" s="1" t="s">
        <v>409</v>
      </c>
      <c r="C196" s="1" t="s">
        <v>410</v>
      </c>
      <c r="D196" s="1" t="s">
        <v>7</v>
      </c>
      <c r="E196" s="1">
        <v>11.5</v>
      </c>
      <c r="F196" s="8">
        <f t="shared" si="3"/>
        <v>12.627000000000001</v>
      </c>
      <c r="G196" s="11" t="s">
        <v>1011</v>
      </c>
    </row>
    <row r="197" spans="1:7" ht="30" x14ac:dyDescent="0.25">
      <c r="A197" s="5" t="s">
        <v>411</v>
      </c>
      <c r="B197" s="1" t="s">
        <v>412</v>
      </c>
      <c r="C197" s="1" t="s">
        <v>363</v>
      </c>
      <c r="D197" s="1" t="s">
        <v>7</v>
      </c>
      <c r="E197" s="1">
        <v>9.5</v>
      </c>
      <c r="F197" s="8">
        <f t="shared" si="3"/>
        <v>10.431000000000001</v>
      </c>
      <c r="G197" s="11" t="s">
        <v>1012</v>
      </c>
    </row>
    <row r="198" spans="1:7" ht="30" x14ac:dyDescent="0.25">
      <c r="A198" s="5" t="s">
        <v>413</v>
      </c>
      <c r="B198" s="1" t="s">
        <v>414</v>
      </c>
      <c r="C198" s="1" t="s">
        <v>363</v>
      </c>
      <c r="D198" s="1" t="s">
        <v>7</v>
      </c>
      <c r="E198" s="1">
        <v>20</v>
      </c>
      <c r="F198" s="8">
        <f t="shared" si="3"/>
        <v>21.96</v>
      </c>
      <c r="G198" s="11" t="s">
        <v>1013</v>
      </c>
    </row>
    <row r="199" spans="1:7" ht="60" x14ac:dyDescent="0.25">
      <c r="A199" s="5" t="s">
        <v>415</v>
      </c>
      <c r="B199" s="1" t="s">
        <v>416</v>
      </c>
      <c r="C199" s="1" t="s">
        <v>363</v>
      </c>
      <c r="D199" s="1" t="s">
        <v>7</v>
      </c>
      <c r="E199" s="1">
        <v>3</v>
      </c>
      <c r="F199" s="8">
        <f t="shared" si="3"/>
        <v>3.2940000000000005</v>
      </c>
      <c r="G199" s="11" t="s">
        <v>1014</v>
      </c>
    </row>
    <row r="200" spans="1:7" ht="60" x14ac:dyDescent="0.25">
      <c r="A200" s="5" t="s">
        <v>417</v>
      </c>
      <c r="B200" s="1" t="s">
        <v>418</v>
      </c>
      <c r="C200" s="1" t="s">
        <v>363</v>
      </c>
      <c r="D200" s="1" t="s">
        <v>7</v>
      </c>
      <c r="E200" s="1">
        <v>37</v>
      </c>
      <c r="F200" s="8">
        <f t="shared" si="3"/>
        <v>40.626000000000005</v>
      </c>
      <c r="G200" s="11" t="s">
        <v>1015</v>
      </c>
    </row>
    <row r="201" spans="1:7" ht="30" x14ac:dyDescent="0.25">
      <c r="A201" s="5" t="s">
        <v>419</v>
      </c>
      <c r="B201" s="1" t="s">
        <v>420</v>
      </c>
      <c r="C201" s="1" t="s">
        <v>363</v>
      </c>
      <c r="D201" s="1" t="s">
        <v>7</v>
      </c>
      <c r="E201" s="1">
        <v>3</v>
      </c>
      <c r="F201" s="8">
        <f t="shared" si="3"/>
        <v>3.2940000000000005</v>
      </c>
      <c r="G201" s="11" t="s">
        <v>1016</v>
      </c>
    </row>
    <row r="202" spans="1:7" ht="45" x14ac:dyDescent="0.25">
      <c r="A202" s="5" t="s">
        <v>421</v>
      </c>
      <c r="B202" s="1" t="s">
        <v>422</v>
      </c>
      <c r="C202" s="1" t="s">
        <v>363</v>
      </c>
      <c r="D202" s="1" t="s">
        <v>7</v>
      </c>
      <c r="E202" s="1">
        <v>2.8</v>
      </c>
      <c r="F202" s="8">
        <f t="shared" si="3"/>
        <v>3.0744000000000002</v>
      </c>
      <c r="G202" s="11" t="s">
        <v>1017</v>
      </c>
    </row>
    <row r="203" spans="1:7" ht="45" x14ac:dyDescent="0.25">
      <c r="A203" s="5" t="s">
        <v>423</v>
      </c>
      <c r="B203" s="1" t="s">
        <v>424</v>
      </c>
      <c r="C203" s="1" t="s">
        <v>363</v>
      </c>
      <c r="D203" s="1" t="s">
        <v>7</v>
      </c>
      <c r="E203" s="1">
        <v>14</v>
      </c>
      <c r="F203" s="8">
        <f t="shared" si="3"/>
        <v>15.372000000000002</v>
      </c>
      <c r="G203" s="11" t="s">
        <v>1018</v>
      </c>
    </row>
    <row r="204" spans="1:7" ht="75" x14ac:dyDescent="0.25">
      <c r="A204" s="5" t="s">
        <v>425</v>
      </c>
      <c r="B204" s="1" t="s">
        <v>426</v>
      </c>
      <c r="C204" s="1" t="s">
        <v>363</v>
      </c>
      <c r="D204" s="1" t="s">
        <v>7</v>
      </c>
      <c r="E204" s="1">
        <v>13</v>
      </c>
      <c r="F204" s="8">
        <f t="shared" si="3"/>
        <v>14.274000000000001</v>
      </c>
      <c r="G204" s="11" t="s">
        <v>1019</v>
      </c>
    </row>
    <row r="205" spans="1:7" ht="30" x14ac:dyDescent="0.25">
      <c r="A205" s="5" t="s">
        <v>427</v>
      </c>
      <c r="B205" s="1" t="s">
        <v>428</v>
      </c>
      <c r="C205" s="1" t="s">
        <v>363</v>
      </c>
      <c r="D205" s="1" t="s">
        <v>160</v>
      </c>
      <c r="E205" s="1">
        <v>2.7</v>
      </c>
      <c r="F205" s="8">
        <f t="shared" si="3"/>
        <v>2.9646000000000003</v>
      </c>
      <c r="G205" s="11" t="s">
        <v>1020</v>
      </c>
    </row>
    <row r="206" spans="1:7" x14ac:dyDescent="0.25">
      <c r="A206" s="5" t="s">
        <v>429</v>
      </c>
      <c r="B206" s="1" t="s">
        <v>430</v>
      </c>
      <c r="C206" s="1" t="s">
        <v>363</v>
      </c>
      <c r="D206" s="1" t="s">
        <v>208</v>
      </c>
      <c r="E206" s="1">
        <v>13</v>
      </c>
      <c r="F206" s="8">
        <f t="shared" si="3"/>
        <v>14.274000000000001</v>
      </c>
      <c r="G206" s="11" t="s">
        <v>1021</v>
      </c>
    </row>
    <row r="207" spans="1:7" ht="30" x14ac:dyDescent="0.25">
      <c r="A207" s="5" t="s">
        <v>431</v>
      </c>
      <c r="B207" s="1" t="s">
        <v>432</v>
      </c>
      <c r="C207" s="1" t="s">
        <v>363</v>
      </c>
      <c r="D207" s="1" t="s">
        <v>7</v>
      </c>
      <c r="E207" s="1">
        <v>12</v>
      </c>
      <c r="F207" s="8">
        <f t="shared" si="3"/>
        <v>13.176000000000002</v>
      </c>
      <c r="G207" s="11" t="s">
        <v>1022</v>
      </c>
    </row>
    <row r="208" spans="1:7" ht="60" x14ac:dyDescent="0.25">
      <c r="A208" s="5" t="s">
        <v>433</v>
      </c>
      <c r="B208" s="1" t="s">
        <v>434</v>
      </c>
      <c r="C208" s="1" t="s">
        <v>363</v>
      </c>
      <c r="D208" s="1" t="s">
        <v>7</v>
      </c>
      <c r="E208" s="1">
        <v>10</v>
      </c>
      <c r="F208" s="8">
        <f t="shared" si="3"/>
        <v>10.98</v>
      </c>
      <c r="G208" s="11" t="s">
        <v>1023</v>
      </c>
    </row>
    <row r="209" spans="1:7" ht="75" x14ac:dyDescent="0.25">
      <c r="A209" s="5" t="s">
        <v>435</v>
      </c>
      <c r="B209" s="1" t="s">
        <v>436</v>
      </c>
      <c r="C209" s="1" t="s">
        <v>363</v>
      </c>
      <c r="D209" s="1" t="s">
        <v>437</v>
      </c>
      <c r="E209" s="1">
        <v>7</v>
      </c>
      <c r="F209" s="8">
        <f t="shared" si="3"/>
        <v>7.6860000000000008</v>
      </c>
      <c r="G209" s="11" t="s">
        <v>1024</v>
      </c>
    </row>
    <row r="210" spans="1:7" x14ac:dyDescent="0.25">
      <c r="A210" s="5" t="s">
        <v>438</v>
      </c>
      <c r="B210" s="1" t="s">
        <v>439</v>
      </c>
      <c r="C210" s="1" t="s">
        <v>363</v>
      </c>
      <c r="D210" s="1" t="s">
        <v>7</v>
      </c>
      <c r="E210" s="1">
        <v>21</v>
      </c>
      <c r="F210" s="8">
        <f t="shared" si="3"/>
        <v>23.058000000000003</v>
      </c>
      <c r="G210" s="11" t="s">
        <v>1025</v>
      </c>
    </row>
    <row r="211" spans="1:7" ht="30" x14ac:dyDescent="0.25">
      <c r="A211" s="5" t="s">
        <v>440</v>
      </c>
      <c r="B211" s="1" t="s">
        <v>441</v>
      </c>
      <c r="C211" s="1" t="s">
        <v>363</v>
      </c>
      <c r="D211" s="1" t="s">
        <v>7</v>
      </c>
      <c r="E211" s="1">
        <v>9.5</v>
      </c>
      <c r="F211" s="8">
        <f t="shared" si="3"/>
        <v>10.431000000000001</v>
      </c>
      <c r="G211" s="11" t="s">
        <v>1026</v>
      </c>
    </row>
    <row r="212" spans="1:7" ht="90" x14ac:dyDescent="0.25">
      <c r="A212" s="5" t="s">
        <v>442</v>
      </c>
      <c r="B212" s="1" t="s">
        <v>443</v>
      </c>
      <c r="C212" s="1" t="s">
        <v>363</v>
      </c>
      <c r="D212" s="1" t="s">
        <v>444</v>
      </c>
      <c r="E212" s="1">
        <v>14</v>
      </c>
      <c r="F212" s="8">
        <f t="shared" si="3"/>
        <v>15.372000000000002</v>
      </c>
      <c r="G212" s="11" t="s">
        <v>1027</v>
      </c>
    </row>
    <row r="213" spans="1:7" ht="45" x14ac:dyDescent="0.25">
      <c r="A213" s="5" t="s">
        <v>445</v>
      </c>
      <c r="B213" s="1" t="s">
        <v>446</v>
      </c>
      <c r="C213" s="1" t="s">
        <v>363</v>
      </c>
      <c r="D213" s="1" t="s">
        <v>7</v>
      </c>
      <c r="E213" s="1">
        <v>2</v>
      </c>
      <c r="F213" s="8">
        <f t="shared" si="3"/>
        <v>2.1960000000000002</v>
      </c>
      <c r="G213" s="11" t="s">
        <v>1028</v>
      </c>
    </row>
    <row r="214" spans="1:7" ht="210" x14ac:dyDescent="0.25">
      <c r="A214" s="5" t="s">
        <v>447</v>
      </c>
      <c r="B214" s="1" t="s">
        <v>448</v>
      </c>
      <c r="C214" s="1" t="s">
        <v>363</v>
      </c>
      <c r="D214" s="1" t="s">
        <v>90</v>
      </c>
      <c r="E214" s="1">
        <v>25</v>
      </c>
      <c r="F214" s="8">
        <f t="shared" si="3"/>
        <v>27.450000000000003</v>
      </c>
      <c r="G214" s="11" t="s">
        <v>1029</v>
      </c>
    </row>
    <row r="215" spans="1:7" ht="120" x14ac:dyDescent="0.25">
      <c r="A215" s="5" t="s">
        <v>449</v>
      </c>
      <c r="B215" s="1" t="s">
        <v>450</v>
      </c>
      <c r="C215" s="1" t="s">
        <v>363</v>
      </c>
      <c r="D215" s="1" t="s">
        <v>90</v>
      </c>
      <c r="E215" s="1">
        <v>30</v>
      </c>
      <c r="F215" s="8">
        <f t="shared" si="3"/>
        <v>32.940000000000005</v>
      </c>
      <c r="G215" s="11" t="s">
        <v>1030</v>
      </c>
    </row>
    <row r="216" spans="1:7" ht="90" x14ac:dyDescent="0.25">
      <c r="A216" s="5" t="s">
        <v>451</v>
      </c>
      <c r="B216" s="1" t="s">
        <v>452</v>
      </c>
      <c r="C216" s="1" t="s">
        <v>363</v>
      </c>
      <c r="D216" s="1" t="s">
        <v>7</v>
      </c>
      <c r="E216" s="1">
        <v>22</v>
      </c>
      <c r="F216" s="8">
        <f t="shared" si="3"/>
        <v>24.156000000000002</v>
      </c>
      <c r="G216" s="11" t="s">
        <v>1031</v>
      </c>
    </row>
    <row r="217" spans="1:7" ht="45" x14ac:dyDescent="0.25">
      <c r="A217" s="5" t="s">
        <v>453</v>
      </c>
      <c r="B217" s="1" t="s">
        <v>454</v>
      </c>
      <c r="C217" s="1" t="s">
        <v>6</v>
      </c>
      <c r="D217" s="1" t="s">
        <v>7</v>
      </c>
      <c r="E217" s="1">
        <v>80</v>
      </c>
      <c r="F217" s="8">
        <f t="shared" si="3"/>
        <v>87.84</v>
      </c>
      <c r="G217" s="11" t="s">
        <v>1032</v>
      </c>
    </row>
    <row r="218" spans="1:7" x14ac:dyDescent="0.25">
      <c r="A218" s="5" t="s">
        <v>455</v>
      </c>
      <c r="B218" s="1" t="s">
        <v>456</v>
      </c>
      <c r="C218" s="1" t="s">
        <v>32</v>
      </c>
      <c r="D218" s="1" t="s">
        <v>7</v>
      </c>
      <c r="E218" s="1">
        <v>20</v>
      </c>
      <c r="F218" s="8">
        <f t="shared" si="3"/>
        <v>21.96</v>
      </c>
      <c r="G218" s="11" t="s">
        <v>1033</v>
      </c>
    </row>
    <row r="219" spans="1:7" x14ac:dyDescent="0.25">
      <c r="A219" s="5" t="s">
        <v>457</v>
      </c>
      <c r="B219" s="1" t="s">
        <v>458</v>
      </c>
      <c r="C219" s="1" t="s">
        <v>250</v>
      </c>
      <c r="D219" s="1" t="s">
        <v>7</v>
      </c>
      <c r="E219" s="1">
        <v>45</v>
      </c>
      <c r="F219" s="8">
        <f t="shared" si="3"/>
        <v>49.410000000000004</v>
      </c>
      <c r="G219" s="11" t="s">
        <v>1034</v>
      </c>
    </row>
    <row r="220" spans="1:7" ht="45" x14ac:dyDescent="0.25">
      <c r="A220" s="5" t="s">
        <v>459</v>
      </c>
      <c r="B220" s="1" t="s">
        <v>460</v>
      </c>
      <c r="C220" s="1" t="s">
        <v>250</v>
      </c>
      <c r="D220" s="1" t="s">
        <v>7</v>
      </c>
      <c r="E220" s="1">
        <v>20</v>
      </c>
      <c r="F220" s="8">
        <f t="shared" si="3"/>
        <v>21.96</v>
      </c>
      <c r="G220" s="11" t="s">
        <v>1035</v>
      </c>
    </row>
    <row r="221" spans="1:7" x14ac:dyDescent="0.25">
      <c r="A221" s="5" t="s">
        <v>461</v>
      </c>
      <c r="B221" s="1" t="s">
        <v>462</v>
      </c>
      <c r="C221" s="1" t="s">
        <v>250</v>
      </c>
      <c r="D221" s="1" t="s">
        <v>160</v>
      </c>
      <c r="E221" s="1">
        <v>35</v>
      </c>
      <c r="F221" s="8">
        <f t="shared" si="3"/>
        <v>38.43</v>
      </c>
      <c r="G221" s="11" t="s">
        <v>1036</v>
      </c>
    </row>
    <row r="222" spans="1:7" ht="30" x14ac:dyDescent="0.25">
      <c r="A222" s="5" t="s">
        <v>463</v>
      </c>
      <c r="B222" s="1" t="s">
        <v>464</v>
      </c>
      <c r="C222" s="1" t="s">
        <v>340</v>
      </c>
      <c r="D222" s="1" t="s">
        <v>7</v>
      </c>
      <c r="E222" s="1">
        <v>12</v>
      </c>
      <c r="F222" s="8">
        <f t="shared" si="3"/>
        <v>13.176000000000002</v>
      </c>
      <c r="G222" s="11" t="s">
        <v>1037</v>
      </c>
    </row>
    <row r="223" spans="1:7" x14ac:dyDescent="0.25">
      <c r="A223" s="5" t="s">
        <v>465</v>
      </c>
      <c r="B223" s="1" t="s">
        <v>466</v>
      </c>
      <c r="C223" s="1" t="s">
        <v>250</v>
      </c>
      <c r="D223" s="1" t="s">
        <v>7</v>
      </c>
      <c r="E223" s="1">
        <v>15</v>
      </c>
      <c r="F223" s="8">
        <f t="shared" si="3"/>
        <v>16.470000000000002</v>
      </c>
      <c r="G223" s="11" t="s">
        <v>1038</v>
      </c>
    </row>
    <row r="224" spans="1:7" ht="45" x14ac:dyDescent="0.25">
      <c r="A224" s="5" t="s">
        <v>467</v>
      </c>
      <c r="B224" s="1" t="s">
        <v>468</v>
      </c>
      <c r="C224" s="1" t="s">
        <v>250</v>
      </c>
      <c r="D224" s="1" t="s">
        <v>7</v>
      </c>
      <c r="E224" s="1">
        <v>180</v>
      </c>
      <c r="F224" s="8">
        <f t="shared" si="3"/>
        <v>197.64000000000001</v>
      </c>
      <c r="G224" s="11" t="s">
        <v>1039</v>
      </c>
    </row>
    <row r="225" spans="1:7" ht="30" x14ac:dyDescent="0.25">
      <c r="A225" s="5" t="s">
        <v>469</v>
      </c>
      <c r="B225" s="1" t="s">
        <v>470</v>
      </c>
      <c r="C225" s="1" t="s">
        <v>250</v>
      </c>
      <c r="D225" s="1" t="s">
        <v>7</v>
      </c>
      <c r="E225" s="1">
        <v>100</v>
      </c>
      <c r="F225" s="8">
        <f t="shared" si="3"/>
        <v>109.80000000000001</v>
      </c>
      <c r="G225" s="11" t="s">
        <v>1040</v>
      </c>
    </row>
    <row r="226" spans="1:7" ht="30" x14ac:dyDescent="0.25">
      <c r="A226" s="5" t="s">
        <v>471</v>
      </c>
      <c r="B226" s="1" t="s">
        <v>472</v>
      </c>
      <c r="C226" s="1" t="s">
        <v>6</v>
      </c>
      <c r="D226" s="1" t="s">
        <v>7</v>
      </c>
      <c r="E226" s="1">
        <v>17</v>
      </c>
      <c r="F226" s="8">
        <f t="shared" si="3"/>
        <v>18.666</v>
      </c>
      <c r="G226" s="11" t="s">
        <v>1041</v>
      </c>
    </row>
    <row r="227" spans="1:7" ht="30" x14ac:dyDescent="0.25">
      <c r="A227" s="5" t="s">
        <v>473</v>
      </c>
      <c r="B227" s="1" t="s">
        <v>474</v>
      </c>
      <c r="C227" s="1" t="s">
        <v>6</v>
      </c>
      <c r="D227" s="1" t="s">
        <v>7</v>
      </c>
      <c r="E227" s="1">
        <v>30</v>
      </c>
      <c r="F227" s="8">
        <f t="shared" si="3"/>
        <v>32.940000000000005</v>
      </c>
      <c r="G227" s="11" t="s">
        <v>1042</v>
      </c>
    </row>
    <row r="228" spans="1:7" x14ac:dyDescent="0.25">
      <c r="A228" s="5" t="s">
        <v>475</v>
      </c>
      <c r="B228" s="1" t="s">
        <v>476</v>
      </c>
      <c r="C228" s="1" t="s">
        <v>250</v>
      </c>
      <c r="D228" s="1" t="s">
        <v>208</v>
      </c>
      <c r="E228" s="1">
        <v>20</v>
      </c>
      <c r="F228" s="8">
        <f t="shared" si="3"/>
        <v>21.96</v>
      </c>
      <c r="G228" s="11" t="s">
        <v>1043</v>
      </c>
    </row>
    <row r="229" spans="1:7" ht="30" x14ac:dyDescent="0.25">
      <c r="A229" s="5" t="s">
        <v>477</v>
      </c>
      <c r="B229" s="1" t="s">
        <v>478</v>
      </c>
      <c r="C229" s="1" t="s">
        <v>250</v>
      </c>
      <c r="D229" s="1" t="s">
        <v>7</v>
      </c>
      <c r="E229" s="1">
        <v>11.5</v>
      </c>
      <c r="F229" s="8">
        <f t="shared" si="3"/>
        <v>12.627000000000001</v>
      </c>
      <c r="G229" s="11" t="s">
        <v>1044</v>
      </c>
    </row>
    <row r="230" spans="1:7" ht="45" x14ac:dyDescent="0.25">
      <c r="A230" s="5" t="s">
        <v>479</v>
      </c>
      <c r="B230" s="1" t="s">
        <v>480</v>
      </c>
      <c r="C230" s="1" t="s">
        <v>152</v>
      </c>
      <c r="D230" s="1" t="s">
        <v>208</v>
      </c>
      <c r="E230" s="1">
        <v>15</v>
      </c>
      <c r="F230" s="8">
        <f t="shared" si="3"/>
        <v>16.470000000000002</v>
      </c>
      <c r="G230" s="11" t="s">
        <v>1045</v>
      </c>
    </row>
    <row r="231" spans="1:7" ht="45" x14ac:dyDescent="0.25">
      <c r="A231" s="5" t="s">
        <v>481</v>
      </c>
      <c r="B231" s="1" t="s">
        <v>482</v>
      </c>
      <c r="C231" s="1" t="s">
        <v>250</v>
      </c>
      <c r="D231" s="1" t="s">
        <v>7</v>
      </c>
      <c r="E231" s="1">
        <v>40</v>
      </c>
      <c r="F231" s="8">
        <f t="shared" si="3"/>
        <v>43.92</v>
      </c>
      <c r="G231" s="11" t="s">
        <v>1046</v>
      </c>
    </row>
    <row r="232" spans="1:7" x14ac:dyDescent="0.25">
      <c r="A232" s="5" t="s">
        <v>483</v>
      </c>
      <c r="B232" s="1" t="s">
        <v>484</v>
      </c>
      <c r="C232" s="1" t="s">
        <v>250</v>
      </c>
      <c r="D232" s="1" t="s">
        <v>7</v>
      </c>
      <c r="E232" s="1">
        <v>15</v>
      </c>
      <c r="F232" s="8">
        <f t="shared" si="3"/>
        <v>16.470000000000002</v>
      </c>
      <c r="G232" s="11" t="s">
        <v>1047</v>
      </c>
    </row>
    <row r="233" spans="1:7" ht="45" x14ac:dyDescent="0.25">
      <c r="A233" s="5" t="s">
        <v>485</v>
      </c>
      <c r="B233" s="1" t="s">
        <v>486</v>
      </c>
      <c r="C233" s="1" t="s">
        <v>250</v>
      </c>
      <c r="D233" s="1" t="s">
        <v>7</v>
      </c>
      <c r="E233" s="1">
        <v>17</v>
      </c>
      <c r="F233" s="8">
        <f t="shared" si="3"/>
        <v>18.666</v>
      </c>
      <c r="G233" s="11" t="s">
        <v>1048</v>
      </c>
    </row>
    <row r="234" spans="1:7" ht="75" x14ac:dyDescent="0.25">
      <c r="A234" s="5" t="s">
        <v>487</v>
      </c>
      <c r="B234" s="1" t="s">
        <v>488</v>
      </c>
      <c r="C234" s="1" t="s">
        <v>340</v>
      </c>
      <c r="D234" s="1" t="s">
        <v>7</v>
      </c>
      <c r="E234" s="1">
        <v>7</v>
      </c>
      <c r="F234" s="8">
        <f t="shared" si="3"/>
        <v>7.6860000000000008</v>
      </c>
      <c r="G234" s="11" t="s">
        <v>1049</v>
      </c>
    </row>
    <row r="235" spans="1:7" x14ac:dyDescent="0.25">
      <c r="A235" s="5" t="s">
        <v>489</v>
      </c>
      <c r="B235" s="1" t="s">
        <v>490</v>
      </c>
      <c r="C235" s="1" t="s">
        <v>491</v>
      </c>
      <c r="D235" s="1" t="s">
        <v>7</v>
      </c>
      <c r="E235" s="1">
        <v>30</v>
      </c>
      <c r="F235" s="8">
        <f t="shared" si="3"/>
        <v>32.940000000000005</v>
      </c>
      <c r="G235" s="11" t="s">
        <v>1050</v>
      </c>
    </row>
    <row r="236" spans="1:7" x14ac:dyDescent="0.25">
      <c r="A236" s="5" t="s">
        <v>492</v>
      </c>
      <c r="B236" s="1" t="s">
        <v>493</v>
      </c>
      <c r="C236" s="1" t="s">
        <v>250</v>
      </c>
      <c r="D236" s="1" t="s">
        <v>7</v>
      </c>
      <c r="E236" s="1">
        <v>6.5</v>
      </c>
      <c r="F236" s="8">
        <f t="shared" si="3"/>
        <v>7.1370000000000005</v>
      </c>
      <c r="G236" s="11" t="s">
        <v>1051</v>
      </c>
    </row>
    <row r="237" spans="1:7" ht="30" x14ac:dyDescent="0.25">
      <c r="A237" s="5" t="s">
        <v>494</v>
      </c>
      <c r="B237" s="1" t="s">
        <v>495</v>
      </c>
      <c r="C237" s="1" t="s">
        <v>491</v>
      </c>
      <c r="D237" s="1" t="s">
        <v>160</v>
      </c>
      <c r="E237" s="1">
        <v>17</v>
      </c>
      <c r="F237" s="8">
        <f t="shared" si="3"/>
        <v>18.666</v>
      </c>
      <c r="G237" s="11" t="s">
        <v>985</v>
      </c>
    </row>
    <row r="238" spans="1:7" x14ac:dyDescent="0.25">
      <c r="A238" s="5" t="s">
        <v>496</v>
      </c>
      <c r="B238" s="1" t="s">
        <v>497</v>
      </c>
      <c r="C238" s="1" t="s">
        <v>250</v>
      </c>
      <c r="D238" s="1" t="s">
        <v>7</v>
      </c>
      <c r="E238" s="1">
        <v>10</v>
      </c>
      <c r="F238" s="8">
        <f t="shared" si="3"/>
        <v>10.98</v>
      </c>
      <c r="G238" s="11" t="s">
        <v>1052</v>
      </c>
    </row>
    <row r="239" spans="1:7" ht="45" x14ac:dyDescent="0.25">
      <c r="A239" s="5" t="s">
        <v>498</v>
      </c>
      <c r="B239" s="1" t="s">
        <v>499</v>
      </c>
      <c r="C239" s="1" t="s">
        <v>250</v>
      </c>
      <c r="D239" s="1" t="s">
        <v>7</v>
      </c>
      <c r="E239" s="1">
        <v>120</v>
      </c>
      <c r="F239" s="8">
        <f t="shared" si="3"/>
        <v>131.76000000000002</v>
      </c>
      <c r="G239" s="11" t="s">
        <v>1053</v>
      </c>
    </row>
    <row r="240" spans="1:7" x14ac:dyDescent="0.25">
      <c r="A240" s="5" t="s">
        <v>500</v>
      </c>
      <c r="B240" s="1" t="s">
        <v>501</v>
      </c>
      <c r="C240" s="1" t="s">
        <v>250</v>
      </c>
      <c r="D240" s="1" t="s">
        <v>7</v>
      </c>
      <c r="E240" s="1">
        <v>25</v>
      </c>
      <c r="F240" s="8">
        <f t="shared" si="3"/>
        <v>27.450000000000003</v>
      </c>
      <c r="G240" s="11" t="s">
        <v>1054</v>
      </c>
    </row>
    <row r="241" spans="1:7" x14ac:dyDescent="0.25">
      <c r="A241" s="5" t="s">
        <v>502</v>
      </c>
      <c r="B241" s="1" t="s">
        <v>503</v>
      </c>
      <c r="C241" s="1" t="s">
        <v>250</v>
      </c>
      <c r="D241" s="1" t="s">
        <v>7</v>
      </c>
      <c r="E241" s="1">
        <v>20</v>
      </c>
      <c r="F241" s="8">
        <f t="shared" si="3"/>
        <v>21.96</v>
      </c>
      <c r="G241" s="11" t="s">
        <v>1055</v>
      </c>
    </row>
    <row r="242" spans="1:7" ht="45" x14ac:dyDescent="0.25">
      <c r="A242" s="5" t="s">
        <v>504</v>
      </c>
      <c r="B242" s="1" t="s">
        <v>505</v>
      </c>
      <c r="C242" s="1" t="s">
        <v>250</v>
      </c>
      <c r="D242" s="1" t="s">
        <v>90</v>
      </c>
      <c r="E242" s="1">
        <v>90</v>
      </c>
      <c r="F242" s="8">
        <f t="shared" si="3"/>
        <v>98.820000000000007</v>
      </c>
      <c r="G242" s="11" t="s">
        <v>1056</v>
      </c>
    </row>
    <row r="243" spans="1:7" ht="45" x14ac:dyDescent="0.25">
      <c r="A243" s="5" t="s">
        <v>506</v>
      </c>
      <c r="B243" s="1" t="s">
        <v>507</v>
      </c>
      <c r="C243" s="1" t="s">
        <v>250</v>
      </c>
      <c r="D243" s="1" t="s">
        <v>7</v>
      </c>
      <c r="E243" s="1">
        <v>70</v>
      </c>
      <c r="F243" s="8">
        <f t="shared" si="3"/>
        <v>76.86</v>
      </c>
      <c r="G243" s="11" t="s">
        <v>1057</v>
      </c>
    </row>
    <row r="244" spans="1:7" x14ac:dyDescent="0.25">
      <c r="A244" s="5" t="s">
        <v>508</v>
      </c>
      <c r="B244" s="1" t="s">
        <v>509</v>
      </c>
      <c r="C244" s="1" t="s">
        <v>491</v>
      </c>
      <c r="D244" s="1" t="s">
        <v>7</v>
      </c>
      <c r="E244" s="1">
        <v>20</v>
      </c>
      <c r="F244" s="8">
        <f t="shared" si="3"/>
        <v>21.96</v>
      </c>
      <c r="G244" s="11" t="s">
        <v>1058</v>
      </c>
    </row>
    <row r="245" spans="1:7" ht="30" x14ac:dyDescent="0.25">
      <c r="A245" s="5" t="s">
        <v>510</v>
      </c>
      <c r="B245" s="1" t="s">
        <v>511</v>
      </c>
      <c r="C245" s="1" t="s">
        <v>250</v>
      </c>
      <c r="D245" s="1" t="s">
        <v>7</v>
      </c>
      <c r="E245" s="1">
        <v>120</v>
      </c>
      <c r="F245" s="8">
        <f t="shared" si="3"/>
        <v>131.76000000000002</v>
      </c>
      <c r="G245" s="11" t="s">
        <v>1059</v>
      </c>
    </row>
    <row r="246" spans="1:7" ht="30" x14ac:dyDescent="0.25">
      <c r="A246" s="5" t="s">
        <v>512</v>
      </c>
      <c r="B246" s="1" t="s">
        <v>513</v>
      </c>
      <c r="C246" s="1" t="s">
        <v>32</v>
      </c>
      <c r="D246" s="1" t="s">
        <v>7</v>
      </c>
      <c r="E246" s="1">
        <v>20</v>
      </c>
      <c r="F246" s="8">
        <f t="shared" si="3"/>
        <v>21.96</v>
      </c>
      <c r="G246" s="11" t="s">
        <v>1060</v>
      </c>
    </row>
    <row r="247" spans="1:7" ht="135" x14ac:dyDescent="0.25">
      <c r="A247" s="5" t="s">
        <v>514</v>
      </c>
      <c r="B247" s="1" t="s">
        <v>515</v>
      </c>
      <c r="C247" s="1" t="s">
        <v>340</v>
      </c>
      <c r="D247" s="1" t="s">
        <v>7</v>
      </c>
      <c r="E247" s="1">
        <v>80</v>
      </c>
      <c r="F247" s="8">
        <f t="shared" si="3"/>
        <v>87.84</v>
      </c>
      <c r="G247" s="11" t="s">
        <v>1061</v>
      </c>
    </row>
    <row r="248" spans="1:7" ht="105" x14ac:dyDescent="0.25">
      <c r="A248" s="5" t="s">
        <v>516</v>
      </c>
      <c r="B248" s="1" t="s">
        <v>517</v>
      </c>
      <c r="C248" s="1" t="s">
        <v>340</v>
      </c>
      <c r="D248" s="1" t="s">
        <v>7</v>
      </c>
      <c r="E248" s="1">
        <v>40</v>
      </c>
      <c r="F248" s="8">
        <f t="shared" si="3"/>
        <v>43.92</v>
      </c>
      <c r="G248" s="11" t="s">
        <v>1062</v>
      </c>
    </row>
    <row r="249" spans="1:7" ht="90" x14ac:dyDescent="0.25">
      <c r="A249" s="5" t="s">
        <v>518</v>
      </c>
      <c r="B249" s="1" t="s">
        <v>519</v>
      </c>
      <c r="C249" s="1" t="s">
        <v>340</v>
      </c>
      <c r="D249" s="1" t="s">
        <v>7</v>
      </c>
      <c r="E249" s="1">
        <v>80</v>
      </c>
      <c r="F249" s="8">
        <f t="shared" si="3"/>
        <v>87.84</v>
      </c>
      <c r="G249" s="11" t="s">
        <v>1063</v>
      </c>
    </row>
    <row r="250" spans="1:7" ht="135" x14ac:dyDescent="0.25">
      <c r="A250" s="5" t="s">
        <v>520</v>
      </c>
      <c r="B250" s="1" t="s">
        <v>521</v>
      </c>
      <c r="C250" s="1" t="s">
        <v>340</v>
      </c>
      <c r="D250" s="1" t="s">
        <v>7</v>
      </c>
      <c r="E250" s="1">
        <v>90</v>
      </c>
      <c r="F250" s="8">
        <f t="shared" si="3"/>
        <v>98.820000000000007</v>
      </c>
      <c r="G250" s="11" t="s">
        <v>1064</v>
      </c>
    </row>
    <row r="251" spans="1:7" ht="105" x14ac:dyDescent="0.25">
      <c r="A251" s="5" t="s">
        <v>522</v>
      </c>
      <c r="B251" s="1" t="s">
        <v>523</v>
      </c>
      <c r="C251" s="1" t="s">
        <v>340</v>
      </c>
      <c r="D251" s="1" t="s">
        <v>7</v>
      </c>
      <c r="E251" s="1">
        <v>80</v>
      </c>
      <c r="F251" s="8">
        <f t="shared" si="3"/>
        <v>87.84</v>
      </c>
      <c r="G251" s="11" t="s">
        <v>1062</v>
      </c>
    </row>
    <row r="252" spans="1:7" ht="90" x14ac:dyDescent="0.25">
      <c r="A252" s="5" t="s">
        <v>524</v>
      </c>
      <c r="B252" s="1" t="s">
        <v>525</v>
      </c>
      <c r="C252" s="1" t="s">
        <v>340</v>
      </c>
      <c r="D252" s="1" t="s">
        <v>7</v>
      </c>
      <c r="E252" s="1">
        <v>80</v>
      </c>
      <c r="F252" s="8">
        <f t="shared" si="3"/>
        <v>87.84</v>
      </c>
      <c r="G252" s="11" t="s">
        <v>1063</v>
      </c>
    </row>
    <row r="253" spans="1:7" ht="135" x14ac:dyDescent="0.25">
      <c r="A253" s="5" t="s">
        <v>526</v>
      </c>
      <c r="B253" s="1" t="s">
        <v>527</v>
      </c>
      <c r="C253" s="1" t="s">
        <v>340</v>
      </c>
      <c r="D253" s="1" t="s">
        <v>7</v>
      </c>
      <c r="E253" s="1">
        <v>100</v>
      </c>
      <c r="F253" s="8">
        <f t="shared" si="3"/>
        <v>109.80000000000001</v>
      </c>
      <c r="G253" s="11" t="s">
        <v>1061</v>
      </c>
    </row>
    <row r="254" spans="1:7" ht="105" x14ac:dyDescent="0.25">
      <c r="A254" s="5" t="s">
        <v>528</v>
      </c>
      <c r="B254" s="1" t="s">
        <v>529</v>
      </c>
      <c r="C254" s="1" t="s">
        <v>340</v>
      </c>
      <c r="D254" s="1" t="s">
        <v>7</v>
      </c>
      <c r="E254" s="1">
        <v>60</v>
      </c>
      <c r="F254" s="8">
        <f t="shared" si="3"/>
        <v>65.88000000000001</v>
      </c>
      <c r="G254" s="11" t="s">
        <v>1062</v>
      </c>
    </row>
    <row r="255" spans="1:7" ht="90" x14ac:dyDescent="0.25">
      <c r="A255" s="5" t="s">
        <v>530</v>
      </c>
      <c r="B255" s="1" t="s">
        <v>531</v>
      </c>
      <c r="C255" s="1" t="s">
        <v>340</v>
      </c>
      <c r="D255" s="1" t="s">
        <v>7</v>
      </c>
      <c r="E255" s="1">
        <v>80</v>
      </c>
      <c r="F255" s="8">
        <f t="shared" si="3"/>
        <v>87.84</v>
      </c>
      <c r="G255" s="11" t="s">
        <v>1065</v>
      </c>
    </row>
    <row r="256" spans="1:7" ht="90" x14ac:dyDescent="0.25">
      <c r="A256" s="5" t="s">
        <v>532</v>
      </c>
      <c r="B256" s="1" t="s">
        <v>533</v>
      </c>
      <c r="C256" s="1" t="s">
        <v>340</v>
      </c>
      <c r="D256" s="1" t="s">
        <v>7</v>
      </c>
      <c r="E256" s="1">
        <v>80</v>
      </c>
      <c r="F256" s="8">
        <f t="shared" si="3"/>
        <v>87.84</v>
      </c>
      <c r="G256" s="11" t="s">
        <v>1066</v>
      </c>
    </row>
    <row r="257" spans="1:7" ht="90" x14ac:dyDescent="0.25">
      <c r="A257" s="5" t="s">
        <v>534</v>
      </c>
      <c r="B257" s="1" t="s">
        <v>535</v>
      </c>
      <c r="C257" s="1" t="s">
        <v>340</v>
      </c>
      <c r="D257" s="1" t="s">
        <v>7</v>
      </c>
      <c r="E257" s="1">
        <v>100</v>
      </c>
      <c r="F257" s="8">
        <f t="shared" si="3"/>
        <v>109.80000000000001</v>
      </c>
      <c r="G257" s="11" t="s">
        <v>1067</v>
      </c>
    </row>
    <row r="258" spans="1:7" ht="120" x14ac:dyDescent="0.25">
      <c r="A258" s="5" t="s">
        <v>536</v>
      </c>
      <c r="B258" s="1" t="s">
        <v>537</v>
      </c>
      <c r="C258" s="1" t="s">
        <v>340</v>
      </c>
      <c r="D258" s="1" t="s">
        <v>7</v>
      </c>
      <c r="E258" s="1">
        <v>110</v>
      </c>
      <c r="F258" s="8">
        <f t="shared" si="3"/>
        <v>120.78000000000002</v>
      </c>
      <c r="G258" s="11" t="s">
        <v>1068</v>
      </c>
    </row>
    <row r="259" spans="1:7" ht="120" x14ac:dyDescent="0.25">
      <c r="A259" s="5" t="s">
        <v>538</v>
      </c>
      <c r="B259" s="1" t="s">
        <v>539</v>
      </c>
      <c r="C259" s="1" t="s">
        <v>340</v>
      </c>
      <c r="D259" s="1" t="s">
        <v>7</v>
      </c>
      <c r="E259" s="1">
        <v>80</v>
      </c>
      <c r="F259" s="8">
        <f t="shared" ref="F259:F322" si="4">(E259*(1+((16.8-7)/100)))</f>
        <v>87.84</v>
      </c>
      <c r="G259" s="11" t="s">
        <v>1068</v>
      </c>
    </row>
    <row r="260" spans="1:7" ht="120" x14ac:dyDescent="0.25">
      <c r="A260" s="5" t="s">
        <v>540</v>
      </c>
      <c r="B260" s="1" t="s">
        <v>541</v>
      </c>
      <c r="C260" s="1" t="s">
        <v>340</v>
      </c>
      <c r="D260" s="1" t="s">
        <v>7</v>
      </c>
      <c r="E260" s="1">
        <v>110</v>
      </c>
      <c r="F260" s="8">
        <f t="shared" si="4"/>
        <v>120.78000000000002</v>
      </c>
      <c r="G260" s="11" t="s">
        <v>1068</v>
      </c>
    </row>
    <row r="261" spans="1:7" ht="120" x14ac:dyDescent="0.25">
      <c r="A261" s="5" t="s">
        <v>542</v>
      </c>
      <c r="B261" s="1" t="s">
        <v>543</v>
      </c>
      <c r="C261" s="1" t="s">
        <v>340</v>
      </c>
      <c r="D261" s="1" t="s">
        <v>7</v>
      </c>
      <c r="E261" s="1">
        <v>130</v>
      </c>
      <c r="F261" s="8">
        <f t="shared" si="4"/>
        <v>142.74</v>
      </c>
      <c r="G261" s="11" t="s">
        <v>1068</v>
      </c>
    </row>
    <row r="262" spans="1:7" ht="120" x14ac:dyDescent="0.25">
      <c r="A262" s="5" t="s">
        <v>544</v>
      </c>
      <c r="B262" s="1" t="s">
        <v>545</v>
      </c>
      <c r="C262" s="1" t="s">
        <v>340</v>
      </c>
      <c r="D262" s="1" t="s">
        <v>7</v>
      </c>
      <c r="E262" s="1">
        <v>110</v>
      </c>
      <c r="F262" s="8">
        <f t="shared" si="4"/>
        <v>120.78000000000002</v>
      </c>
      <c r="G262" s="11" t="s">
        <v>1068</v>
      </c>
    </row>
    <row r="263" spans="1:7" ht="120" x14ac:dyDescent="0.25">
      <c r="A263" s="5" t="s">
        <v>546</v>
      </c>
      <c r="B263" s="1" t="s">
        <v>547</v>
      </c>
      <c r="C263" s="1" t="s">
        <v>340</v>
      </c>
      <c r="D263" s="1" t="s">
        <v>7</v>
      </c>
      <c r="E263" s="1">
        <v>130</v>
      </c>
      <c r="F263" s="8">
        <f t="shared" si="4"/>
        <v>142.74</v>
      </c>
      <c r="G263" s="11" t="s">
        <v>1068</v>
      </c>
    </row>
    <row r="264" spans="1:7" ht="120" x14ac:dyDescent="0.25">
      <c r="A264" s="5" t="s">
        <v>548</v>
      </c>
      <c r="B264" s="1" t="s">
        <v>549</v>
      </c>
      <c r="C264" s="1" t="s">
        <v>340</v>
      </c>
      <c r="D264" s="1" t="s">
        <v>7</v>
      </c>
      <c r="E264" s="1">
        <v>130</v>
      </c>
      <c r="F264" s="8">
        <f t="shared" si="4"/>
        <v>142.74</v>
      </c>
      <c r="G264" s="11" t="s">
        <v>1068</v>
      </c>
    </row>
    <row r="265" spans="1:7" ht="120" x14ac:dyDescent="0.25">
      <c r="A265" s="5" t="s">
        <v>550</v>
      </c>
      <c r="B265" s="1" t="s">
        <v>551</v>
      </c>
      <c r="C265" s="1" t="s">
        <v>340</v>
      </c>
      <c r="D265" s="1" t="s">
        <v>7</v>
      </c>
      <c r="E265" s="1">
        <v>110</v>
      </c>
      <c r="F265" s="8">
        <f t="shared" si="4"/>
        <v>120.78000000000002</v>
      </c>
      <c r="G265" s="11" t="s">
        <v>1068</v>
      </c>
    </row>
    <row r="266" spans="1:7" ht="120" x14ac:dyDescent="0.25">
      <c r="A266" s="5" t="s">
        <v>552</v>
      </c>
      <c r="B266" s="1" t="s">
        <v>553</v>
      </c>
      <c r="C266" s="1" t="s">
        <v>340</v>
      </c>
      <c r="D266" s="1" t="s">
        <v>7</v>
      </c>
      <c r="E266" s="1">
        <v>110</v>
      </c>
      <c r="F266" s="8">
        <f t="shared" si="4"/>
        <v>120.78000000000002</v>
      </c>
      <c r="G266" s="11" t="s">
        <v>1068</v>
      </c>
    </row>
    <row r="267" spans="1:7" ht="135" x14ac:dyDescent="0.25">
      <c r="A267" s="5" t="s">
        <v>554</v>
      </c>
      <c r="B267" s="1" t="s">
        <v>555</v>
      </c>
      <c r="C267" s="1" t="s">
        <v>491</v>
      </c>
      <c r="D267" s="1" t="s">
        <v>7</v>
      </c>
      <c r="E267" s="1">
        <v>110</v>
      </c>
      <c r="F267" s="8">
        <f t="shared" si="4"/>
        <v>120.78000000000002</v>
      </c>
      <c r="G267" s="11" t="s">
        <v>1069</v>
      </c>
    </row>
    <row r="268" spans="1:7" ht="135" x14ac:dyDescent="0.25">
      <c r="A268" s="5" t="s">
        <v>556</v>
      </c>
      <c r="B268" s="1" t="s">
        <v>557</v>
      </c>
      <c r="C268" s="1" t="s">
        <v>491</v>
      </c>
      <c r="D268" s="1" t="s">
        <v>7</v>
      </c>
      <c r="E268" s="1">
        <v>150</v>
      </c>
      <c r="F268" s="8">
        <f t="shared" si="4"/>
        <v>164.70000000000002</v>
      </c>
      <c r="G268" s="11" t="s">
        <v>1069</v>
      </c>
    </row>
    <row r="269" spans="1:7" ht="135" x14ac:dyDescent="0.25">
      <c r="A269" s="5" t="s">
        <v>558</v>
      </c>
      <c r="B269" s="1" t="s">
        <v>559</v>
      </c>
      <c r="C269" s="1" t="s">
        <v>491</v>
      </c>
      <c r="D269" s="1" t="s">
        <v>7</v>
      </c>
      <c r="E269" s="1">
        <v>130</v>
      </c>
      <c r="F269" s="8">
        <f t="shared" si="4"/>
        <v>142.74</v>
      </c>
      <c r="G269" s="11" t="s">
        <v>1069</v>
      </c>
    </row>
    <row r="270" spans="1:7" ht="135" x14ac:dyDescent="0.25">
      <c r="A270" s="5" t="s">
        <v>560</v>
      </c>
      <c r="B270" s="1" t="s">
        <v>561</v>
      </c>
      <c r="C270" s="1" t="s">
        <v>491</v>
      </c>
      <c r="D270" s="1" t="s">
        <v>7</v>
      </c>
      <c r="E270" s="1">
        <v>110</v>
      </c>
      <c r="F270" s="8">
        <f t="shared" si="4"/>
        <v>120.78000000000002</v>
      </c>
      <c r="G270" s="11" t="s">
        <v>1069</v>
      </c>
    </row>
    <row r="271" spans="1:7" ht="105" x14ac:dyDescent="0.25">
      <c r="A271" s="5" t="s">
        <v>562</v>
      </c>
      <c r="B271" s="1" t="s">
        <v>563</v>
      </c>
      <c r="C271" s="1" t="s">
        <v>491</v>
      </c>
      <c r="D271" s="1" t="s">
        <v>7</v>
      </c>
      <c r="E271" s="1">
        <v>60</v>
      </c>
      <c r="F271" s="8">
        <f t="shared" si="4"/>
        <v>65.88000000000001</v>
      </c>
      <c r="G271" s="11" t="s">
        <v>1070</v>
      </c>
    </row>
    <row r="272" spans="1:7" ht="105" x14ac:dyDescent="0.25">
      <c r="A272" s="5" t="s">
        <v>564</v>
      </c>
      <c r="B272" s="1" t="s">
        <v>565</v>
      </c>
      <c r="C272" s="1" t="s">
        <v>491</v>
      </c>
      <c r="D272" s="1" t="s">
        <v>7</v>
      </c>
      <c r="E272" s="1">
        <v>80</v>
      </c>
      <c r="F272" s="8">
        <f t="shared" si="4"/>
        <v>87.84</v>
      </c>
      <c r="G272" s="11" t="s">
        <v>1070</v>
      </c>
    </row>
    <row r="273" spans="1:7" ht="105" x14ac:dyDescent="0.25">
      <c r="A273" s="5" t="s">
        <v>566</v>
      </c>
      <c r="B273" s="1" t="s">
        <v>567</v>
      </c>
      <c r="C273" s="1" t="s">
        <v>491</v>
      </c>
      <c r="D273" s="1" t="s">
        <v>7</v>
      </c>
      <c r="E273" s="1">
        <v>60</v>
      </c>
      <c r="F273" s="8">
        <f t="shared" si="4"/>
        <v>65.88000000000001</v>
      </c>
      <c r="G273" s="11" t="s">
        <v>1071</v>
      </c>
    </row>
    <row r="274" spans="1:7" ht="105" x14ac:dyDescent="0.25">
      <c r="A274" s="5" t="s">
        <v>568</v>
      </c>
      <c r="B274" s="1" t="s">
        <v>569</v>
      </c>
      <c r="C274" s="1" t="s">
        <v>491</v>
      </c>
      <c r="D274" s="1" t="s">
        <v>7</v>
      </c>
      <c r="E274" s="1">
        <v>60</v>
      </c>
      <c r="F274" s="8">
        <f t="shared" si="4"/>
        <v>65.88000000000001</v>
      </c>
      <c r="G274" s="11" t="s">
        <v>1071</v>
      </c>
    </row>
    <row r="275" spans="1:7" ht="105" x14ac:dyDescent="0.25">
      <c r="A275" s="5" t="s">
        <v>570</v>
      </c>
      <c r="B275" s="1" t="s">
        <v>571</v>
      </c>
      <c r="C275" s="1" t="s">
        <v>491</v>
      </c>
      <c r="D275" s="1" t="s">
        <v>7</v>
      </c>
      <c r="E275" s="1">
        <v>60</v>
      </c>
      <c r="F275" s="8">
        <f t="shared" si="4"/>
        <v>65.88000000000001</v>
      </c>
      <c r="G275" s="11" t="s">
        <v>1071</v>
      </c>
    </row>
    <row r="276" spans="1:7" ht="105" x14ac:dyDescent="0.25">
      <c r="A276" s="5" t="s">
        <v>572</v>
      </c>
      <c r="B276" s="1" t="s">
        <v>573</v>
      </c>
      <c r="C276" s="1" t="s">
        <v>491</v>
      </c>
      <c r="D276" s="1" t="s">
        <v>7</v>
      </c>
      <c r="E276" s="1">
        <v>60</v>
      </c>
      <c r="F276" s="8">
        <f t="shared" si="4"/>
        <v>65.88000000000001</v>
      </c>
      <c r="G276" s="11" t="s">
        <v>1070</v>
      </c>
    </row>
    <row r="277" spans="1:7" ht="105" x14ac:dyDescent="0.25">
      <c r="A277" s="5" t="s">
        <v>574</v>
      </c>
      <c r="B277" s="1" t="s">
        <v>575</v>
      </c>
      <c r="C277" s="1" t="s">
        <v>340</v>
      </c>
      <c r="D277" s="1" t="s">
        <v>7</v>
      </c>
      <c r="E277" s="1">
        <v>12</v>
      </c>
      <c r="F277" s="8">
        <f t="shared" si="4"/>
        <v>13.176000000000002</v>
      </c>
      <c r="G277" s="11" t="s">
        <v>1072</v>
      </c>
    </row>
    <row r="278" spans="1:7" ht="105" x14ac:dyDescent="0.25">
      <c r="A278" s="5" t="s">
        <v>576</v>
      </c>
      <c r="B278" s="1" t="s">
        <v>577</v>
      </c>
      <c r="C278" s="1" t="s">
        <v>340</v>
      </c>
      <c r="D278" s="1" t="s">
        <v>7</v>
      </c>
      <c r="E278" s="1">
        <v>15</v>
      </c>
      <c r="F278" s="8">
        <f t="shared" si="4"/>
        <v>16.470000000000002</v>
      </c>
      <c r="G278" s="11" t="s">
        <v>1072</v>
      </c>
    </row>
    <row r="279" spans="1:7" ht="105" x14ac:dyDescent="0.25">
      <c r="A279" s="5" t="s">
        <v>578</v>
      </c>
      <c r="B279" s="1" t="s">
        <v>579</v>
      </c>
      <c r="C279" s="1" t="s">
        <v>340</v>
      </c>
      <c r="D279" s="1" t="s">
        <v>7</v>
      </c>
      <c r="E279" s="1">
        <v>25</v>
      </c>
      <c r="F279" s="8">
        <f t="shared" si="4"/>
        <v>27.450000000000003</v>
      </c>
      <c r="G279" s="11" t="s">
        <v>1072</v>
      </c>
    </row>
    <row r="280" spans="1:7" ht="105" x14ac:dyDescent="0.25">
      <c r="A280" s="5" t="s">
        <v>580</v>
      </c>
      <c r="B280" s="1" t="s">
        <v>581</v>
      </c>
      <c r="C280" s="1" t="s">
        <v>340</v>
      </c>
      <c r="D280" s="1" t="s">
        <v>7</v>
      </c>
      <c r="E280" s="1">
        <v>25</v>
      </c>
      <c r="F280" s="8">
        <f t="shared" si="4"/>
        <v>27.450000000000003</v>
      </c>
      <c r="G280" s="11" t="s">
        <v>1073</v>
      </c>
    </row>
    <row r="281" spans="1:7" ht="105" x14ac:dyDescent="0.25">
      <c r="A281" s="5" t="s">
        <v>582</v>
      </c>
      <c r="B281" s="1" t="s">
        <v>583</v>
      </c>
      <c r="C281" s="1" t="s">
        <v>340</v>
      </c>
      <c r="D281" s="1" t="s">
        <v>7</v>
      </c>
      <c r="E281" s="1">
        <v>25</v>
      </c>
      <c r="F281" s="8">
        <f t="shared" si="4"/>
        <v>27.450000000000003</v>
      </c>
      <c r="G281" s="11" t="s">
        <v>1073</v>
      </c>
    </row>
    <row r="282" spans="1:7" ht="105" x14ac:dyDescent="0.25">
      <c r="A282" s="5" t="s">
        <v>584</v>
      </c>
      <c r="B282" s="1" t="s">
        <v>585</v>
      </c>
      <c r="C282" s="1" t="s">
        <v>340</v>
      </c>
      <c r="D282" s="1" t="s">
        <v>7</v>
      </c>
      <c r="E282" s="1">
        <v>30</v>
      </c>
      <c r="F282" s="8">
        <f t="shared" si="4"/>
        <v>32.940000000000005</v>
      </c>
      <c r="G282" s="11" t="s">
        <v>1073</v>
      </c>
    </row>
    <row r="283" spans="1:7" ht="60" x14ac:dyDescent="0.25">
      <c r="A283" s="5" t="s">
        <v>586</v>
      </c>
      <c r="B283" s="1" t="s">
        <v>587</v>
      </c>
      <c r="C283" s="1" t="s">
        <v>363</v>
      </c>
      <c r="D283" s="1" t="s">
        <v>7</v>
      </c>
      <c r="E283" s="1">
        <v>40</v>
      </c>
      <c r="F283" s="8">
        <f t="shared" si="4"/>
        <v>43.92</v>
      </c>
      <c r="G283" s="11" t="s">
        <v>1074</v>
      </c>
    </row>
    <row r="284" spans="1:7" ht="60" x14ac:dyDescent="0.25">
      <c r="A284" s="5" t="s">
        <v>588</v>
      </c>
      <c r="B284" s="1" t="s">
        <v>589</v>
      </c>
      <c r="C284" s="1" t="s">
        <v>363</v>
      </c>
      <c r="D284" s="1" t="s">
        <v>7</v>
      </c>
      <c r="E284" s="1">
        <v>50</v>
      </c>
      <c r="F284" s="8">
        <f t="shared" si="4"/>
        <v>54.900000000000006</v>
      </c>
      <c r="G284" s="11" t="s">
        <v>1075</v>
      </c>
    </row>
    <row r="285" spans="1:7" ht="45" x14ac:dyDescent="0.25">
      <c r="A285" s="5" t="s">
        <v>590</v>
      </c>
      <c r="B285" s="1" t="s">
        <v>591</v>
      </c>
      <c r="C285" s="1" t="s">
        <v>171</v>
      </c>
      <c r="D285" s="1" t="s">
        <v>208</v>
      </c>
      <c r="E285" s="1">
        <v>3</v>
      </c>
      <c r="F285" s="8">
        <f t="shared" si="4"/>
        <v>3.2940000000000005</v>
      </c>
      <c r="G285" s="11" t="s">
        <v>1076</v>
      </c>
    </row>
    <row r="286" spans="1:7" ht="60" x14ac:dyDescent="0.25">
      <c r="A286" s="5" t="s">
        <v>592</v>
      </c>
      <c r="B286" s="1" t="s">
        <v>593</v>
      </c>
      <c r="C286" s="1" t="s">
        <v>171</v>
      </c>
      <c r="D286" s="1" t="s">
        <v>208</v>
      </c>
      <c r="E286" s="1">
        <v>5</v>
      </c>
      <c r="F286" s="8">
        <f t="shared" si="4"/>
        <v>5.49</v>
      </c>
      <c r="G286" s="11" t="s">
        <v>1077</v>
      </c>
    </row>
    <row r="287" spans="1:7" ht="60" x14ac:dyDescent="0.25">
      <c r="A287" s="5" t="s">
        <v>594</v>
      </c>
      <c r="B287" s="1" t="s">
        <v>595</v>
      </c>
      <c r="C287" s="1" t="s">
        <v>363</v>
      </c>
      <c r="D287" s="1" t="s">
        <v>208</v>
      </c>
      <c r="E287" s="1">
        <v>3</v>
      </c>
      <c r="F287" s="8">
        <f t="shared" si="4"/>
        <v>3.2940000000000005</v>
      </c>
      <c r="G287" s="11" t="s">
        <v>1078</v>
      </c>
    </row>
    <row r="288" spans="1:7" ht="60" x14ac:dyDescent="0.25">
      <c r="A288" s="5" t="s">
        <v>596</v>
      </c>
      <c r="B288" s="1" t="s">
        <v>597</v>
      </c>
      <c r="C288" s="1" t="s">
        <v>363</v>
      </c>
      <c r="D288" s="1" t="s">
        <v>208</v>
      </c>
      <c r="E288" s="1">
        <v>3.5</v>
      </c>
      <c r="F288" s="8">
        <f t="shared" si="4"/>
        <v>3.8430000000000004</v>
      </c>
      <c r="G288" s="11" t="s">
        <v>1078</v>
      </c>
    </row>
    <row r="289" spans="1:7" ht="45" x14ac:dyDescent="0.25">
      <c r="A289" s="5" t="s">
        <v>598</v>
      </c>
      <c r="B289" s="1" t="s">
        <v>599</v>
      </c>
      <c r="C289" s="1" t="s">
        <v>363</v>
      </c>
      <c r="D289" s="1" t="s">
        <v>208</v>
      </c>
      <c r="E289" s="1">
        <v>18</v>
      </c>
      <c r="F289" s="8">
        <f t="shared" si="4"/>
        <v>19.764000000000003</v>
      </c>
      <c r="G289" s="11" t="s">
        <v>1079</v>
      </c>
    </row>
    <row r="290" spans="1:7" ht="60" x14ac:dyDescent="0.25">
      <c r="A290" s="5" t="s">
        <v>600</v>
      </c>
      <c r="B290" s="1" t="s">
        <v>601</v>
      </c>
      <c r="C290" s="1" t="s">
        <v>171</v>
      </c>
      <c r="D290" s="1" t="s">
        <v>208</v>
      </c>
      <c r="E290" s="1">
        <v>2</v>
      </c>
      <c r="F290" s="8">
        <f t="shared" si="4"/>
        <v>2.1960000000000002</v>
      </c>
      <c r="G290" s="11" t="s">
        <v>1080</v>
      </c>
    </row>
    <row r="291" spans="1:7" ht="60" x14ac:dyDescent="0.25">
      <c r="A291" s="5" t="s">
        <v>602</v>
      </c>
      <c r="B291" s="1" t="s">
        <v>603</v>
      </c>
      <c r="C291" s="1" t="s">
        <v>363</v>
      </c>
      <c r="D291" s="1" t="s">
        <v>208</v>
      </c>
      <c r="E291" s="1">
        <v>3</v>
      </c>
      <c r="F291" s="8">
        <f t="shared" si="4"/>
        <v>3.2940000000000005</v>
      </c>
      <c r="G291" s="11" t="s">
        <v>1081</v>
      </c>
    </row>
    <row r="292" spans="1:7" ht="45" x14ac:dyDescent="0.25">
      <c r="A292" s="5" t="s">
        <v>604</v>
      </c>
      <c r="B292" s="1" t="s">
        <v>605</v>
      </c>
      <c r="C292" s="1" t="s">
        <v>32</v>
      </c>
      <c r="D292" s="1" t="s">
        <v>7</v>
      </c>
      <c r="E292" s="1">
        <v>200</v>
      </c>
      <c r="F292" s="8">
        <f t="shared" si="4"/>
        <v>219.60000000000002</v>
      </c>
      <c r="G292" s="11" t="s">
        <v>1082</v>
      </c>
    </row>
    <row r="293" spans="1:7" ht="45" x14ac:dyDescent="0.25">
      <c r="A293" s="5" t="s">
        <v>606</v>
      </c>
      <c r="B293" s="1" t="s">
        <v>607</v>
      </c>
      <c r="C293" s="1" t="s">
        <v>250</v>
      </c>
      <c r="D293" s="1" t="s">
        <v>90</v>
      </c>
      <c r="E293" s="1">
        <v>90</v>
      </c>
      <c r="F293" s="8">
        <f t="shared" si="4"/>
        <v>98.820000000000007</v>
      </c>
      <c r="G293" s="11" t="s">
        <v>1083</v>
      </c>
    </row>
    <row r="294" spans="1:7" x14ac:dyDescent="0.25">
      <c r="A294" s="5" t="s">
        <v>608</v>
      </c>
      <c r="B294" s="1" t="s">
        <v>609</v>
      </c>
      <c r="C294" s="1" t="s">
        <v>363</v>
      </c>
      <c r="D294" s="1" t="s">
        <v>7</v>
      </c>
      <c r="E294" s="1">
        <v>50</v>
      </c>
      <c r="F294" s="8">
        <f t="shared" si="4"/>
        <v>54.900000000000006</v>
      </c>
      <c r="G294" s="11" t="s">
        <v>1084</v>
      </c>
    </row>
    <row r="295" spans="1:7" x14ac:dyDescent="0.25">
      <c r="A295" s="5" t="s">
        <v>610</v>
      </c>
      <c r="B295" s="1" t="s">
        <v>611</v>
      </c>
      <c r="C295" s="1" t="s">
        <v>363</v>
      </c>
      <c r="D295" s="1" t="s">
        <v>7</v>
      </c>
      <c r="E295" s="1">
        <v>120</v>
      </c>
      <c r="F295" s="8">
        <f t="shared" si="4"/>
        <v>131.76000000000002</v>
      </c>
      <c r="G295" s="11" t="s">
        <v>1084</v>
      </c>
    </row>
    <row r="296" spans="1:7" x14ac:dyDescent="0.25">
      <c r="A296" s="5" t="s">
        <v>612</v>
      </c>
      <c r="B296" s="1" t="s">
        <v>613</v>
      </c>
      <c r="C296" s="1" t="s">
        <v>363</v>
      </c>
      <c r="D296" s="1" t="s">
        <v>7</v>
      </c>
      <c r="E296" s="1">
        <v>170</v>
      </c>
      <c r="F296" s="8">
        <f t="shared" si="4"/>
        <v>186.66000000000003</v>
      </c>
      <c r="G296" s="11" t="s">
        <v>1084</v>
      </c>
    </row>
    <row r="297" spans="1:7" ht="30" x14ac:dyDescent="0.25">
      <c r="A297" s="5" t="s">
        <v>614</v>
      </c>
      <c r="B297" s="1" t="s">
        <v>615</v>
      </c>
      <c r="C297" s="1" t="s">
        <v>363</v>
      </c>
      <c r="D297" s="1" t="s">
        <v>7</v>
      </c>
      <c r="E297" s="1">
        <v>50</v>
      </c>
      <c r="F297" s="8">
        <f t="shared" si="4"/>
        <v>54.900000000000006</v>
      </c>
      <c r="G297" s="11" t="s">
        <v>1085</v>
      </c>
    </row>
    <row r="298" spans="1:7" ht="30" x14ac:dyDescent="0.25">
      <c r="A298" s="5" t="s">
        <v>616</v>
      </c>
      <c r="B298" s="1" t="s">
        <v>617</v>
      </c>
      <c r="C298" s="1" t="s">
        <v>363</v>
      </c>
      <c r="D298" s="1" t="s">
        <v>7</v>
      </c>
      <c r="E298" s="1">
        <v>100</v>
      </c>
      <c r="F298" s="8">
        <f t="shared" si="4"/>
        <v>109.80000000000001</v>
      </c>
      <c r="G298" s="11" t="s">
        <v>1085</v>
      </c>
    </row>
    <row r="299" spans="1:7" ht="30" x14ac:dyDescent="0.25">
      <c r="A299" s="5" t="s">
        <v>618</v>
      </c>
      <c r="B299" s="1" t="s">
        <v>619</v>
      </c>
      <c r="C299" s="1" t="s">
        <v>363</v>
      </c>
      <c r="D299" s="1" t="s">
        <v>7</v>
      </c>
      <c r="E299" s="1">
        <v>150</v>
      </c>
      <c r="F299" s="8">
        <f t="shared" si="4"/>
        <v>164.70000000000002</v>
      </c>
      <c r="G299" s="11" t="s">
        <v>1085</v>
      </c>
    </row>
    <row r="300" spans="1:7" x14ac:dyDescent="0.25">
      <c r="A300" s="5" t="s">
        <v>620</v>
      </c>
      <c r="B300" s="1" t="s">
        <v>621</v>
      </c>
      <c r="C300" s="1" t="s">
        <v>363</v>
      </c>
      <c r="D300" s="1" t="s">
        <v>160</v>
      </c>
      <c r="E300" s="1">
        <v>3.5</v>
      </c>
      <c r="F300" s="8">
        <f t="shared" si="4"/>
        <v>3.8430000000000004</v>
      </c>
      <c r="G300" s="11" t="s">
        <v>1086</v>
      </c>
    </row>
    <row r="301" spans="1:7" x14ac:dyDescent="0.25">
      <c r="A301" s="5" t="s">
        <v>622</v>
      </c>
      <c r="B301" s="1" t="s">
        <v>623</v>
      </c>
      <c r="C301" s="1" t="s">
        <v>363</v>
      </c>
      <c r="D301" s="1" t="s">
        <v>160</v>
      </c>
      <c r="E301" s="1">
        <v>35</v>
      </c>
      <c r="F301" s="8">
        <f t="shared" si="4"/>
        <v>38.43</v>
      </c>
      <c r="G301" s="11" t="s">
        <v>1087</v>
      </c>
    </row>
    <row r="302" spans="1:7" x14ac:dyDescent="0.25">
      <c r="A302" s="5" t="s">
        <v>624</v>
      </c>
      <c r="B302" s="1" t="s">
        <v>625</v>
      </c>
      <c r="C302" s="1" t="s">
        <v>363</v>
      </c>
      <c r="D302" s="1" t="s">
        <v>160</v>
      </c>
      <c r="E302" s="1">
        <v>1.5</v>
      </c>
      <c r="F302" s="8">
        <f t="shared" si="4"/>
        <v>1.6470000000000002</v>
      </c>
      <c r="G302" s="11" t="s">
        <v>1086</v>
      </c>
    </row>
    <row r="303" spans="1:7" ht="30" x14ac:dyDescent="0.25">
      <c r="A303" s="5" t="s">
        <v>626</v>
      </c>
      <c r="B303" s="1" t="s">
        <v>627</v>
      </c>
      <c r="C303" s="1" t="s">
        <v>363</v>
      </c>
      <c r="D303" s="1" t="s">
        <v>160</v>
      </c>
      <c r="E303" s="1">
        <v>18</v>
      </c>
      <c r="F303" s="8">
        <f t="shared" si="4"/>
        <v>19.764000000000003</v>
      </c>
      <c r="G303" s="11" t="s">
        <v>1088</v>
      </c>
    </row>
    <row r="304" spans="1:7" x14ac:dyDescent="0.25">
      <c r="A304" s="5" t="s">
        <v>628</v>
      </c>
      <c r="B304" s="1" t="s">
        <v>629</v>
      </c>
      <c r="C304" s="1" t="s">
        <v>363</v>
      </c>
      <c r="D304" s="1" t="s">
        <v>160</v>
      </c>
      <c r="E304" s="1">
        <v>2</v>
      </c>
      <c r="F304" s="8">
        <f t="shared" si="4"/>
        <v>2.1960000000000002</v>
      </c>
      <c r="G304" s="11" t="s">
        <v>1086</v>
      </c>
    </row>
    <row r="305" spans="1:7" ht="30" x14ac:dyDescent="0.25">
      <c r="A305" s="5" t="s">
        <v>630</v>
      </c>
      <c r="B305" s="1" t="s">
        <v>631</v>
      </c>
      <c r="C305" s="1" t="s">
        <v>363</v>
      </c>
      <c r="D305" s="1" t="s">
        <v>160</v>
      </c>
      <c r="E305" s="1">
        <v>25</v>
      </c>
      <c r="F305" s="8">
        <f t="shared" si="4"/>
        <v>27.450000000000003</v>
      </c>
      <c r="G305" s="11" t="s">
        <v>1089</v>
      </c>
    </row>
    <row r="306" spans="1:7" x14ac:dyDescent="0.25">
      <c r="A306" s="5" t="s">
        <v>632</v>
      </c>
      <c r="B306" s="1" t="s">
        <v>633</v>
      </c>
      <c r="C306" s="1" t="s">
        <v>363</v>
      </c>
      <c r="D306" s="1" t="s">
        <v>160</v>
      </c>
      <c r="E306" s="1">
        <v>0.1</v>
      </c>
      <c r="F306" s="8">
        <f t="shared" si="4"/>
        <v>0.10980000000000001</v>
      </c>
      <c r="G306" s="11" t="s">
        <v>1086</v>
      </c>
    </row>
    <row r="307" spans="1:7" x14ac:dyDescent="0.25">
      <c r="A307" s="5" t="s">
        <v>634</v>
      </c>
      <c r="B307" s="1" t="s">
        <v>635</v>
      </c>
      <c r="C307" s="1" t="s">
        <v>363</v>
      </c>
      <c r="D307" s="1" t="s">
        <v>160</v>
      </c>
      <c r="E307" s="1">
        <v>0.1</v>
      </c>
      <c r="F307" s="8">
        <f t="shared" si="4"/>
        <v>0.10980000000000001</v>
      </c>
      <c r="G307" s="11" t="s">
        <v>1087</v>
      </c>
    </row>
    <row r="308" spans="1:7" x14ac:dyDescent="0.25">
      <c r="A308" s="5" t="s">
        <v>636</v>
      </c>
      <c r="B308" s="1" t="s">
        <v>637</v>
      </c>
      <c r="C308" s="1" t="s">
        <v>363</v>
      </c>
      <c r="D308" s="1" t="s">
        <v>160</v>
      </c>
      <c r="E308" s="1">
        <v>5</v>
      </c>
      <c r="F308" s="8">
        <f t="shared" si="4"/>
        <v>5.49</v>
      </c>
      <c r="G308" s="11" t="s">
        <v>1086</v>
      </c>
    </row>
    <row r="309" spans="1:7" x14ac:dyDescent="0.25">
      <c r="A309" s="5" t="s">
        <v>638</v>
      </c>
      <c r="B309" s="1" t="s">
        <v>639</v>
      </c>
      <c r="C309" s="1" t="s">
        <v>363</v>
      </c>
      <c r="D309" s="1" t="s">
        <v>160</v>
      </c>
      <c r="E309" s="1">
        <v>1</v>
      </c>
      <c r="F309" s="8">
        <f t="shared" si="4"/>
        <v>1.0980000000000001</v>
      </c>
      <c r="G309" s="11" t="s">
        <v>1087</v>
      </c>
    </row>
    <row r="310" spans="1:7" ht="60" x14ac:dyDescent="0.25">
      <c r="A310" s="5" t="s">
        <v>640</v>
      </c>
      <c r="B310" s="1" t="s">
        <v>641</v>
      </c>
      <c r="C310" s="1" t="s">
        <v>363</v>
      </c>
      <c r="D310" s="1" t="s">
        <v>160</v>
      </c>
      <c r="E310" s="1">
        <v>0.1</v>
      </c>
      <c r="F310" s="8">
        <f t="shared" si="4"/>
        <v>0.10980000000000001</v>
      </c>
      <c r="G310" s="11" t="s">
        <v>1090</v>
      </c>
    </row>
    <row r="311" spans="1:7" ht="60" x14ac:dyDescent="0.25">
      <c r="A311" s="5" t="s">
        <v>642</v>
      </c>
      <c r="B311" s="1" t="s">
        <v>643</v>
      </c>
      <c r="C311" s="1" t="s">
        <v>363</v>
      </c>
      <c r="D311" s="1" t="s">
        <v>7</v>
      </c>
      <c r="E311" s="1">
        <v>3.3</v>
      </c>
      <c r="F311" s="8">
        <f t="shared" si="4"/>
        <v>3.6234000000000002</v>
      </c>
      <c r="G311" s="11" t="s">
        <v>1091</v>
      </c>
    </row>
    <row r="312" spans="1:7" ht="60" x14ac:dyDescent="0.25">
      <c r="A312" s="5" t="s">
        <v>644</v>
      </c>
      <c r="B312" s="1" t="s">
        <v>645</v>
      </c>
      <c r="C312" s="1" t="s">
        <v>107</v>
      </c>
      <c r="D312" s="1" t="s">
        <v>208</v>
      </c>
      <c r="E312" s="1">
        <v>1.7</v>
      </c>
      <c r="F312" s="8">
        <f t="shared" si="4"/>
        <v>1.8666</v>
      </c>
      <c r="G312" s="11" t="s">
        <v>1092</v>
      </c>
    </row>
    <row r="313" spans="1:7" ht="60" x14ac:dyDescent="0.25">
      <c r="A313" s="5" t="s">
        <v>646</v>
      </c>
      <c r="B313" s="1" t="s">
        <v>647</v>
      </c>
      <c r="C313" s="1" t="s">
        <v>107</v>
      </c>
      <c r="D313" s="1" t="s">
        <v>7</v>
      </c>
      <c r="E313" s="1">
        <v>120</v>
      </c>
      <c r="F313" s="8">
        <f t="shared" si="4"/>
        <v>131.76000000000002</v>
      </c>
      <c r="G313" s="11" t="s">
        <v>1093</v>
      </c>
    </row>
    <row r="314" spans="1:7" ht="30" x14ac:dyDescent="0.25">
      <c r="A314" s="5" t="s">
        <v>648</v>
      </c>
      <c r="B314" s="1" t="s">
        <v>649</v>
      </c>
      <c r="C314" s="1" t="s">
        <v>107</v>
      </c>
      <c r="D314" s="1" t="s">
        <v>90</v>
      </c>
      <c r="E314" s="1">
        <v>70</v>
      </c>
      <c r="F314" s="8">
        <f t="shared" si="4"/>
        <v>76.86</v>
      </c>
      <c r="G314" s="11" t="s">
        <v>1094</v>
      </c>
    </row>
    <row r="315" spans="1:7" ht="195" x14ac:dyDescent="0.25">
      <c r="A315" s="5" t="s">
        <v>650</v>
      </c>
      <c r="B315" s="1" t="s">
        <v>651</v>
      </c>
      <c r="C315" s="1" t="s">
        <v>250</v>
      </c>
      <c r="D315" s="1" t="s">
        <v>7</v>
      </c>
      <c r="E315" s="1">
        <v>500</v>
      </c>
      <c r="F315" s="8">
        <f t="shared" si="4"/>
        <v>549</v>
      </c>
      <c r="G315" s="11" t="s">
        <v>1095</v>
      </c>
    </row>
    <row r="316" spans="1:7" ht="210" x14ac:dyDescent="0.25">
      <c r="A316" s="5" t="s">
        <v>652</v>
      </c>
      <c r="B316" s="1" t="s">
        <v>653</v>
      </c>
      <c r="C316" s="1" t="s">
        <v>250</v>
      </c>
      <c r="D316" s="1" t="s">
        <v>7</v>
      </c>
      <c r="E316" s="1">
        <v>500</v>
      </c>
      <c r="F316" s="8">
        <f t="shared" si="4"/>
        <v>549</v>
      </c>
      <c r="G316" s="11" t="s">
        <v>1096</v>
      </c>
    </row>
    <row r="317" spans="1:7" ht="90" x14ac:dyDescent="0.25">
      <c r="A317" s="5" t="s">
        <v>654</v>
      </c>
      <c r="B317" s="1" t="s">
        <v>655</v>
      </c>
      <c r="C317" s="1" t="s">
        <v>250</v>
      </c>
      <c r="D317" s="1" t="s">
        <v>7</v>
      </c>
      <c r="E317" s="1">
        <v>1500</v>
      </c>
      <c r="F317" s="8">
        <f t="shared" si="4"/>
        <v>1647.0000000000002</v>
      </c>
      <c r="G317" s="11" t="s">
        <v>1097</v>
      </c>
    </row>
    <row r="318" spans="1:7" ht="375" x14ac:dyDescent="0.25">
      <c r="A318" s="5" t="s">
        <v>656</v>
      </c>
      <c r="B318" s="1" t="s">
        <v>657</v>
      </c>
      <c r="C318" s="1" t="s">
        <v>363</v>
      </c>
      <c r="D318" s="1" t="s">
        <v>7</v>
      </c>
      <c r="E318" s="1">
        <v>500</v>
      </c>
      <c r="F318" s="8">
        <f t="shared" si="4"/>
        <v>549</v>
      </c>
      <c r="G318" s="11" t="s">
        <v>1098</v>
      </c>
    </row>
    <row r="319" spans="1:7" ht="375" x14ac:dyDescent="0.25">
      <c r="A319" s="5" t="s">
        <v>658</v>
      </c>
      <c r="B319" s="1" t="s">
        <v>659</v>
      </c>
      <c r="C319" s="1" t="s">
        <v>363</v>
      </c>
      <c r="D319" s="1" t="s">
        <v>7</v>
      </c>
      <c r="E319" s="1">
        <v>1200</v>
      </c>
      <c r="F319" s="8">
        <f t="shared" si="4"/>
        <v>1317.6000000000001</v>
      </c>
      <c r="G319" s="11" t="s">
        <v>1099</v>
      </c>
    </row>
    <row r="320" spans="1:7" ht="30" x14ac:dyDescent="0.25">
      <c r="A320" s="5" t="s">
        <v>660</v>
      </c>
      <c r="B320" s="1" t="s">
        <v>661</v>
      </c>
      <c r="C320" s="1" t="s">
        <v>363</v>
      </c>
      <c r="D320" s="1" t="s">
        <v>7</v>
      </c>
      <c r="E320" s="1">
        <v>23</v>
      </c>
      <c r="F320" s="8">
        <f t="shared" si="4"/>
        <v>25.254000000000001</v>
      </c>
      <c r="G320" s="11" t="s">
        <v>1100</v>
      </c>
    </row>
    <row r="321" spans="1:7" ht="75" x14ac:dyDescent="0.25">
      <c r="A321" s="5" t="s">
        <v>662</v>
      </c>
      <c r="B321" s="1" t="s">
        <v>663</v>
      </c>
      <c r="C321" s="1" t="s">
        <v>363</v>
      </c>
      <c r="D321" s="1" t="s">
        <v>208</v>
      </c>
      <c r="E321" s="1">
        <v>13</v>
      </c>
      <c r="F321" s="8">
        <f t="shared" si="4"/>
        <v>14.274000000000001</v>
      </c>
      <c r="G321" s="11" t="s">
        <v>1101</v>
      </c>
    </row>
    <row r="322" spans="1:7" ht="60" x14ac:dyDescent="0.25">
      <c r="A322" s="5" t="s">
        <v>664</v>
      </c>
      <c r="B322" s="1" t="s">
        <v>665</v>
      </c>
      <c r="C322" s="1" t="s">
        <v>363</v>
      </c>
      <c r="D322" s="1" t="s">
        <v>7</v>
      </c>
      <c r="E322" s="1">
        <v>50</v>
      </c>
      <c r="F322" s="8">
        <f t="shared" si="4"/>
        <v>54.900000000000006</v>
      </c>
      <c r="G322" s="11" t="s">
        <v>1102</v>
      </c>
    </row>
    <row r="323" spans="1:7" ht="135" x14ac:dyDescent="0.25">
      <c r="A323" s="5" t="s">
        <v>666</v>
      </c>
      <c r="B323" s="1" t="s">
        <v>667</v>
      </c>
      <c r="C323" s="1" t="s">
        <v>363</v>
      </c>
      <c r="D323" s="1" t="s">
        <v>7</v>
      </c>
      <c r="E323" s="1">
        <v>50</v>
      </c>
      <c r="F323" s="8">
        <f t="shared" ref="F323:F386" si="5">(E323*(1+((16.8-7)/100)))</f>
        <v>54.900000000000006</v>
      </c>
      <c r="G323" s="11" t="s">
        <v>1103</v>
      </c>
    </row>
    <row r="324" spans="1:7" ht="90" x14ac:dyDescent="0.25">
      <c r="A324" s="5" t="s">
        <v>668</v>
      </c>
      <c r="B324" s="1" t="s">
        <v>669</v>
      </c>
      <c r="C324" s="1" t="s">
        <v>152</v>
      </c>
      <c r="D324" s="1" t="s">
        <v>208</v>
      </c>
      <c r="E324" s="1">
        <v>1</v>
      </c>
      <c r="F324" s="8">
        <f t="shared" si="5"/>
        <v>1.0980000000000001</v>
      </c>
      <c r="G324" s="11" t="s">
        <v>1104</v>
      </c>
    </row>
    <row r="325" spans="1:7" ht="120" x14ac:dyDescent="0.25">
      <c r="A325" s="5" t="s">
        <v>670</v>
      </c>
      <c r="B325" s="1" t="s">
        <v>671</v>
      </c>
      <c r="C325" s="1" t="s">
        <v>363</v>
      </c>
      <c r="D325" s="1" t="s">
        <v>208</v>
      </c>
      <c r="E325" s="1">
        <v>7</v>
      </c>
      <c r="F325" s="8">
        <f t="shared" si="5"/>
        <v>7.6860000000000008</v>
      </c>
      <c r="G325" s="11" t="s">
        <v>1105</v>
      </c>
    </row>
    <row r="326" spans="1:7" ht="120" x14ac:dyDescent="0.25">
      <c r="A326" s="5" t="s">
        <v>672</v>
      </c>
      <c r="B326" s="1" t="s">
        <v>673</v>
      </c>
      <c r="C326" s="1" t="s">
        <v>363</v>
      </c>
      <c r="D326" s="1" t="s">
        <v>208</v>
      </c>
      <c r="E326" s="1">
        <v>7</v>
      </c>
      <c r="F326" s="8">
        <f t="shared" si="5"/>
        <v>7.6860000000000008</v>
      </c>
      <c r="G326" s="11" t="s">
        <v>1105</v>
      </c>
    </row>
    <row r="327" spans="1:7" ht="30" x14ac:dyDescent="0.25">
      <c r="A327" s="5" t="s">
        <v>674</v>
      </c>
      <c r="B327" s="1" t="s">
        <v>675</v>
      </c>
      <c r="C327" s="1" t="s">
        <v>363</v>
      </c>
      <c r="D327" s="1" t="s">
        <v>7</v>
      </c>
      <c r="E327" s="1">
        <v>50</v>
      </c>
      <c r="F327" s="8">
        <f t="shared" si="5"/>
        <v>54.900000000000006</v>
      </c>
      <c r="G327" s="11" t="s">
        <v>1106</v>
      </c>
    </row>
    <row r="328" spans="1:7" ht="90" x14ac:dyDescent="0.25">
      <c r="A328" s="5" t="s">
        <v>676</v>
      </c>
      <c r="B328" s="1" t="s">
        <v>677</v>
      </c>
      <c r="C328" s="1" t="s">
        <v>363</v>
      </c>
      <c r="D328" s="1" t="s">
        <v>7</v>
      </c>
      <c r="E328" s="1">
        <v>1100</v>
      </c>
      <c r="F328" s="8">
        <f t="shared" si="5"/>
        <v>1207.8000000000002</v>
      </c>
      <c r="G328" s="11" t="s">
        <v>1107</v>
      </c>
    </row>
    <row r="329" spans="1:7" ht="75" x14ac:dyDescent="0.25">
      <c r="A329" s="5" t="s">
        <v>678</v>
      </c>
      <c r="B329" s="1" t="s">
        <v>679</v>
      </c>
      <c r="C329" s="1" t="s">
        <v>363</v>
      </c>
      <c r="D329" s="1" t="s">
        <v>7</v>
      </c>
      <c r="E329" s="1">
        <v>1500</v>
      </c>
      <c r="F329" s="8">
        <f t="shared" si="5"/>
        <v>1647.0000000000002</v>
      </c>
      <c r="G329" s="11" t="s">
        <v>1108</v>
      </c>
    </row>
    <row r="330" spans="1:7" ht="60" x14ac:dyDescent="0.25">
      <c r="A330" s="5" t="s">
        <v>680</v>
      </c>
      <c r="B330" s="1" t="s">
        <v>681</v>
      </c>
      <c r="C330" s="1" t="s">
        <v>363</v>
      </c>
      <c r="D330" s="1" t="s">
        <v>160</v>
      </c>
      <c r="E330" s="1">
        <v>30</v>
      </c>
      <c r="F330" s="8">
        <f t="shared" si="5"/>
        <v>32.940000000000005</v>
      </c>
      <c r="G330" s="11" t="s">
        <v>1109</v>
      </c>
    </row>
    <row r="331" spans="1:7" ht="60" x14ac:dyDescent="0.25">
      <c r="A331" s="5" t="s">
        <v>682</v>
      </c>
      <c r="B331" s="1" t="s">
        <v>683</v>
      </c>
      <c r="C331" s="1" t="s">
        <v>340</v>
      </c>
      <c r="D331" s="1" t="s">
        <v>7</v>
      </c>
      <c r="E331" s="1">
        <v>200</v>
      </c>
      <c r="F331" s="8">
        <f t="shared" si="5"/>
        <v>219.60000000000002</v>
      </c>
      <c r="G331" s="11" t="s">
        <v>1110</v>
      </c>
    </row>
    <row r="332" spans="1:7" x14ac:dyDescent="0.25">
      <c r="A332" s="5" t="s">
        <v>684</v>
      </c>
      <c r="B332" s="1" t="s">
        <v>685</v>
      </c>
      <c r="C332" s="1" t="s">
        <v>340</v>
      </c>
      <c r="D332" s="1" t="s">
        <v>7</v>
      </c>
      <c r="E332" s="1">
        <v>40</v>
      </c>
      <c r="F332" s="8">
        <f t="shared" si="5"/>
        <v>43.92</v>
      </c>
      <c r="G332" s="11" t="s">
        <v>1111</v>
      </c>
    </row>
    <row r="333" spans="1:7" ht="30" x14ac:dyDescent="0.25">
      <c r="A333" s="5" t="s">
        <v>686</v>
      </c>
      <c r="B333" s="1" t="s">
        <v>687</v>
      </c>
      <c r="C333" s="1" t="s">
        <v>363</v>
      </c>
      <c r="D333" s="1" t="s">
        <v>208</v>
      </c>
      <c r="E333" s="1">
        <v>7</v>
      </c>
      <c r="F333" s="8">
        <f t="shared" si="5"/>
        <v>7.6860000000000008</v>
      </c>
      <c r="G333" s="11" t="s">
        <v>1112</v>
      </c>
    </row>
    <row r="334" spans="1:7" ht="60" x14ac:dyDescent="0.25">
      <c r="A334" s="5" t="s">
        <v>688</v>
      </c>
      <c r="B334" s="1" t="s">
        <v>689</v>
      </c>
      <c r="C334" s="1" t="s">
        <v>171</v>
      </c>
      <c r="D334" s="1" t="s">
        <v>208</v>
      </c>
      <c r="E334" s="1">
        <v>4</v>
      </c>
      <c r="F334" s="8">
        <f t="shared" si="5"/>
        <v>4.3920000000000003</v>
      </c>
      <c r="G334" s="11" t="s">
        <v>1113</v>
      </c>
    </row>
    <row r="335" spans="1:7" ht="60" x14ac:dyDescent="0.25">
      <c r="A335" s="5" t="s">
        <v>690</v>
      </c>
      <c r="B335" s="1" t="s">
        <v>691</v>
      </c>
      <c r="C335" s="1" t="s">
        <v>171</v>
      </c>
      <c r="D335" s="1" t="s">
        <v>208</v>
      </c>
      <c r="E335" s="1">
        <v>6</v>
      </c>
      <c r="F335" s="8">
        <f t="shared" si="5"/>
        <v>6.588000000000001</v>
      </c>
      <c r="G335" s="11" t="s">
        <v>1113</v>
      </c>
    </row>
    <row r="336" spans="1:7" ht="60" x14ac:dyDescent="0.25">
      <c r="A336" s="5" t="s">
        <v>692</v>
      </c>
      <c r="B336" s="1" t="s">
        <v>693</v>
      </c>
      <c r="C336" s="1" t="s">
        <v>171</v>
      </c>
      <c r="D336" s="1" t="s">
        <v>208</v>
      </c>
      <c r="E336" s="1">
        <v>3.5</v>
      </c>
      <c r="F336" s="8">
        <f t="shared" si="5"/>
        <v>3.8430000000000004</v>
      </c>
      <c r="G336" s="11" t="s">
        <v>1113</v>
      </c>
    </row>
    <row r="337" spans="1:7" ht="60" x14ac:dyDescent="0.25">
      <c r="A337" s="5" t="s">
        <v>694</v>
      </c>
      <c r="B337" s="1" t="s">
        <v>695</v>
      </c>
      <c r="C337" s="1" t="s">
        <v>171</v>
      </c>
      <c r="D337" s="1" t="s">
        <v>208</v>
      </c>
      <c r="E337" s="1">
        <v>3.5</v>
      </c>
      <c r="F337" s="8">
        <f t="shared" si="5"/>
        <v>3.8430000000000004</v>
      </c>
      <c r="G337" s="11" t="s">
        <v>1113</v>
      </c>
    </row>
    <row r="338" spans="1:7" ht="60" x14ac:dyDescent="0.25">
      <c r="A338" s="5" t="s">
        <v>696</v>
      </c>
      <c r="B338" s="1" t="s">
        <v>697</v>
      </c>
      <c r="C338" s="1" t="s">
        <v>171</v>
      </c>
      <c r="D338" s="1" t="s">
        <v>208</v>
      </c>
      <c r="E338" s="1">
        <v>4</v>
      </c>
      <c r="F338" s="8">
        <f t="shared" si="5"/>
        <v>4.3920000000000003</v>
      </c>
      <c r="G338" s="11" t="s">
        <v>1113</v>
      </c>
    </row>
    <row r="339" spans="1:7" ht="45" x14ac:dyDescent="0.25">
      <c r="A339" s="5" t="s">
        <v>698</v>
      </c>
      <c r="B339" s="1" t="s">
        <v>699</v>
      </c>
      <c r="C339" s="1" t="s">
        <v>363</v>
      </c>
      <c r="D339" s="1" t="s">
        <v>7</v>
      </c>
      <c r="E339" s="1">
        <v>100</v>
      </c>
      <c r="F339" s="8">
        <f t="shared" si="5"/>
        <v>109.80000000000001</v>
      </c>
      <c r="G339" s="11" t="s">
        <v>1114</v>
      </c>
    </row>
    <row r="340" spans="1:7" ht="30" x14ac:dyDescent="0.25">
      <c r="A340" s="5" t="s">
        <v>700</v>
      </c>
      <c r="B340" s="1" t="s">
        <v>701</v>
      </c>
      <c r="C340" s="1" t="s">
        <v>363</v>
      </c>
      <c r="D340" s="1" t="s">
        <v>7</v>
      </c>
      <c r="E340" s="1">
        <v>47.5</v>
      </c>
      <c r="F340" s="8">
        <f t="shared" si="5"/>
        <v>52.155000000000001</v>
      </c>
      <c r="G340" s="11" t="s">
        <v>1115</v>
      </c>
    </row>
    <row r="341" spans="1:7" x14ac:dyDescent="0.25">
      <c r="A341" s="5" t="s">
        <v>702</v>
      </c>
      <c r="B341" s="1" t="s">
        <v>703</v>
      </c>
      <c r="C341" s="1" t="s">
        <v>363</v>
      </c>
      <c r="D341" s="1" t="s">
        <v>7</v>
      </c>
      <c r="E341" s="1">
        <v>125</v>
      </c>
      <c r="F341" s="8">
        <f t="shared" si="5"/>
        <v>137.25</v>
      </c>
      <c r="G341" s="12" t="s">
        <v>1116</v>
      </c>
    </row>
    <row r="342" spans="1:7" ht="75" x14ac:dyDescent="0.25">
      <c r="A342" s="5" t="s">
        <v>704</v>
      </c>
      <c r="B342" s="1" t="s">
        <v>705</v>
      </c>
      <c r="C342" s="1" t="s">
        <v>340</v>
      </c>
      <c r="D342" s="1" t="s">
        <v>7</v>
      </c>
      <c r="E342" s="1">
        <v>180</v>
      </c>
      <c r="F342" s="8">
        <f t="shared" si="5"/>
        <v>197.64000000000001</v>
      </c>
      <c r="G342" s="12" t="s">
        <v>1117</v>
      </c>
    </row>
    <row r="343" spans="1:7" x14ac:dyDescent="0.25">
      <c r="A343" s="5" t="s">
        <v>706</v>
      </c>
      <c r="B343" s="1" t="s">
        <v>707</v>
      </c>
      <c r="C343" s="1" t="s">
        <v>340</v>
      </c>
      <c r="D343" s="1" t="s">
        <v>7</v>
      </c>
      <c r="E343" s="1">
        <v>18.5</v>
      </c>
      <c r="F343" s="8">
        <f t="shared" si="5"/>
        <v>20.313000000000002</v>
      </c>
      <c r="G343" s="11" t="s">
        <v>1118</v>
      </c>
    </row>
    <row r="344" spans="1:7" ht="75" x14ac:dyDescent="0.25">
      <c r="A344" s="5" t="s">
        <v>708</v>
      </c>
      <c r="B344" s="1" t="s">
        <v>709</v>
      </c>
      <c r="C344" s="1" t="s">
        <v>340</v>
      </c>
      <c r="D344" s="1" t="s">
        <v>7</v>
      </c>
      <c r="E344" s="1">
        <v>20</v>
      </c>
      <c r="F344" s="8">
        <f t="shared" si="5"/>
        <v>21.96</v>
      </c>
      <c r="G344" s="11" t="s">
        <v>1119</v>
      </c>
    </row>
    <row r="345" spans="1:7" ht="75" x14ac:dyDescent="0.25">
      <c r="A345" s="5" t="s">
        <v>710</v>
      </c>
      <c r="B345" s="1" t="s">
        <v>711</v>
      </c>
      <c r="C345" s="1" t="s">
        <v>340</v>
      </c>
      <c r="D345" s="1" t="s">
        <v>7</v>
      </c>
      <c r="E345" s="1">
        <v>20</v>
      </c>
      <c r="F345" s="8">
        <f t="shared" si="5"/>
        <v>21.96</v>
      </c>
      <c r="G345" s="11" t="s">
        <v>1119</v>
      </c>
    </row>
    <row r="346" spans="1:7" ht="45" x14ac:dyDescent="0.25">
      <c r="A346" s="5" t="s">
        <v>712</v>
      </c>
      <c r="B346" s="1" t="s">
        <v>713</v>
      </c>
      <c r="C346" s="1" t="s">
        <v>171</v>
      </c>
      <c r="D346" s="1" t="s">
        <v>208</v>
      </c>
      <c r="E346" s="1">
        <v>17</v>
      </c>
      <c r="F346" s="8">
        <f t="shared" si="5"/>
        <v>18.666</v>
      </c>
      <c r="G346" s="11" t="s">
        <v>1120</v>
      </c>
    </row>
    <row r="347" spans="1:7" ht="30" x14ac:dyDescent="0.25">
      <c r="A347" s="5" t="s">
        <v>714</v>
      </c>
      <c r="B347" s="1" t="s">
        <v>715</v>
      </c>
      <c r="C347" s="1" t="s">
        <v>363</v>
      </c>
      <c r="D347" s="1" t="s">
        <v>7</v>
      </c>
      <c r="E347" s="1">
        <v>15</v>
      </c>
      <c r="F347" s="8">
        <f t="shared" si="5"/>
        <v>16.470000000000002</v>
      </c>
      <c r="G347" s="11" t="s">
        <v>1121</v>
      </c>
    </row>
    <row r="348" spans="1:7" ht="30" x14ac:dyDescent="0.25">
      <c r="A348" s="5" t="s">
        <v>716</v>
      </c>
      <c r="B348" s="1" t="s">
        <v>717</v>
      </c>
      <c r="C348" s="1" t="s">
        <v>107</v>
      </c>
      <c r="D348" s="1" t="s">
        <v>90</v>
      </c>
      <c r="E348" s="1">
        <v>200</v>
      </c>
      <c r="F348" s="8">
        <f t="shared" si="5"/>
        <v>219.60000000000002</v>
      </c>
      <c r="G348" s="11" t="s">
        <v>1122</v>
      </c>
    </row>
    <row r="349" spans="1:7" x14ac:dyDescent="0.25">
      <c r="A349" s="5" t="s">
        <v>718</v>
      </c>
      <c r="B349" s="1" t="s">
        <v>719</v>
      </c>
      <c r="C349" s="1" t="s">
        <v>363</v>
      </c>
      <c r="D349" s="1" t="s">
        <v>208</v>
      </c>
      <c r="E349" s="1">
        <v>10</v>
      </c>
      <c r="F349" s="8">
        <f t="shared" si="5"/>
        <v>10.98</v>
      </c>
      <c r="G349" s="11" t="s">
        <v>1123</v>
      </c>
    </row>
    <row r="350" spans="1:7" x14ac:dyDescent="0.25">
      <c r="A350" s="5" t="s">
        <v>720</v>
      </c>
      <c r="B350" s="1" t="s">
        <v>721</v>
      </c>
      <c r="C350" s="1" t="s">
        <v>363</v>
      </c>
      <c r="D350" s="1" t="s">
        <v>7</v>
      </c>
      <c r="E350" s="1">
        <v>15.9</v>
      </c>
      <c r="F350" s="8">
        <f t="shared" si="5"/>
        <v>17.458200000000001</v>
      </c>
      <c r="G350" s="11" t="s">
        <v>1124</v>
      </c>
    </row>
    <row r="351" spans="1:7" x14ac:dyDescent="0.25">
      <c r="A351" s="5" t="s">
        <v>722</v>
      </c>
      <c r="B351" s="1" t="s">
        <v>723</v>
      </c>
      <c r="C351" s="1" t="s">
        <v>363</v>
      </c>
      <c r="D351" s="1" t="s">
        <v>7</v>
      </c>
      <c r="E351" s="1">
        <v>30</v>
      </c>
      <c r="F351" s="8">
        <f t="shared" si="5"/>
        <v>32.940000000000005</v>
      </c>
      <c r="G351" s="11" t="s">
        <v>1125</v>
      </c>
    </row>
    <row r="352" spans="1:7" x14ac:dyDescent="0.25">
      <c r="A352" s="5" t="s">
        <v>724</v>
      </c>
      <c r="B352" s="1" t="s">
        <v>725</v>
      </c>
      <c r="C352" s="1" t="s">
        <v>363</v>
      </c>
      <c r="D352" s="1" t="s">
        <v>7</v>
      </c>
      <c r="E352" s="1">
        <v>20</v>
      </c>
      <c r="F352" s="8">
        <f t="shared" si="5"/>
        <v>21.96</v>
      </c>
      <c r="G352" s="11" t="s">
        <v>1126</v>
      </c>
    </row>
    <row r="353" spans="1:7" ht="45" x14ac:dyDescent="0.25">
      <c r="A353" s="5" t="s">
        <v>726</v>
      </c>
      <c r="B353" s="1" t="s">
        <v>727</v>
      </c>
      <c r="C353" s="1" t="s">
        <v>340</v>
      </c>
      <c r="D353" s="1" t="s">
        <v>7</v>
      </c>
      <c r="E353" s="1">
        <v>250</v>
      </c>
      <c r="F353" s="8">
        <f t="shared" si="5"/>
        <v>274.5</v>
      </c>
      <c r="G353" s="11" t="s">
        <v>1127</v>
      </c>
    </row>
    <row r="354" spans="1:7" ht="30" x14ac:dyDescent="0.25">
      <c r="A354" s="5" t="s">
        <v>728</v>
      </c>
      <c r="B354" s="1" t="s">
        <v>729</v>
      </c>
      <c r="C354" s="1" t="s">
        <v>250</v>
      </c>
      <c r="D354" s="1" t="s">
        <v>7</v>
      </c>
      <c r="E354" s="1">
        <v>37</v>
      </c>
      <c r="F354" s="8">
        <f t="shared" si="5"/>
        <v>40.626000000000005</v>
      </c>
      <c r="G354" s="11" t="s">
        <v>1128</v>
      </c>
    </row>
    <row r="355" spans="1:7" ht="60" x14ac:dyDescent="0.25">
      <c r="A355" s="5" t="s">
        <v>730</v>
      </c>
      <c r="B355" s="1" t="s">
        <v>731</v>
      </c>
      <c r="C355" s="1" t="s">
        <v>250</v>
      </c>
      <c r="D355" s="1" t="s">
        <v>7</v>
      </c>
      <c r="E355" s="1">
        <v>44.5</v>
      </c>
      <c r="F355" s="8">
        <f t="shared" si="5"/>
        <v>48.861000000000004</v>
      </c>
      <c r="G355" s="11" t="s">
        <v>1129</v>
      </c>
    </row>
    <row r="356" spans="1:7" ht="30" x14ac:dyDescent="0.25">
      <c r="A356" s="5" t="s">
        <v>732</v>
      </c>
      <c r="B356" s="1" t="s">
        <v>733</v>
      </c>
      <c r="C356" s="1" t="s">
        <v>363</v>
      </c>
      <c r="D356" s="1" t="s">
        <v>7</v>
      </c>
      <c r="E356" s="1">
        <v>15</v>
      </c>
      <c r="F356" s="8">
        <f t="shared" si="5"/>
        <v>16.470000000000002</v>
      </c>
      <c r="G356" s="11" t="s">
        <v>1130</v>
      </c>
    </row>
    <row r="357" spans="1:7" ht="30" x14ac:dyDescent="0.25">
      <c r="A357" s="5" t="s">
        <v>734</v>
      </c>
      <c r="B357" s="1" t="s">
        <v>735</v>
      </c>
      <c r="C357" s="1" t="s">
        <v>363</v>
      </c>
      <c r="D357" s="1" t="s">
        <v>160</v>
      </c>
      <c r="E357" s="1">
        <v>9.5</v>
      </c>
      <c r="F357" s="8">
        <f t="shared" si="5"/>
        <v>10.431000000000001</v>
      </c>
      <c r="G357" s="11" t="s">
        <v>1131</v>
      </c>
    </row>
    <row r="358" spans="1:7" ht="105" x14ac:dyDescent="0.25">
      <c r="A358" s="5" t="s">
        <v>736</v>
      </c>
      <c r="B358" s="1" t="s">
        <v>737</v>
      </c>
      <c r="C358" s="1" t="s">
        <v>363</v>
      </c>
      <c r="D358" s="1" t="s">
        <v>7</v>
      </c>
      <c r="E358" s="1">
        <v>35</v>
      </c>
      <c r="F358" s="8">
        <f t="shared" si="5"/>
        <v>38.43</v>
      </c>
      <c r="G358" s="11" t="s">
        <v>1132</v>
      </c>
    </row>
    <row r="359" spans="1:7" ht="75" x14ac:dyDescent="0.25">
      <c r="A359" s="5" t="s">
        <v>738</v>
      </c>
      <c r="B359" s="1" t="s">
        <v>739</v>
      </c>
      <c r="C359" s="1" t="s">
        <v>363</v>
      </c>
      <c r="D359" s="1" t="s">
        <v>7</v>
      </c>
      <c r="E359" s="1">
        <v>12.8</v>
      </c>
      <c r="F359" s="8">
        <f t="shared" si="5"/>
        <v>14.054400000000001</v>
      </c>
      <c r="G359" s="11" t="s">
        <v>1133</v>
      </c>
    </row>
    <row r="360" spans="1:7" ht="30" x14ac:dyDescent="0.25">
      <c r="A360" s="5" t="s">
        <v>740</v>
      </c>
      <c r="B360" s="1" t="s">
        <v>741</v>
      </c>
      <c r="C360" s="1" t="s">
        <v>32</v>
      </c>
      <c r="D360" s="1" t="s">
        <v>7</v>
      </c>
      <c r="E360" s="1">
        <v>100</v>
      </c>
      <c r="F360" s="8">
        <f t="shared" si="5"/>
        <v>109.80000000000001</v>
      </c>
      <c r="G360" s="11" t="s">
        <v>1134</v>
      </c>
    </row>
    <row r="361" spans="1:7" ht="45" x14ac:dyDescent="0.25">
      <c r="A361" s="5" t="s">
        <v>742</v>
      </c>
      <c r="B361" s="1" t="s">
        <v>743</v>
      </c>
      <c r="C361" s="1" t="s">
        <v>363</v>
      </c>
      <c r="D361" s="1" t="s">
        <v>7</v>
      </c>
      <c r="E361" s="1">
        <v>200</v>
      </c>
      <c r="F361" s="8">
        <f t="shared" si="5"/>
        <v>219.60000000000002</v>
      </c>
      <c r="G361" s="11" t="s">
        <v>1135</v>
      </c>
    </row>
    <row r="362" spans="1:7" ht="255" x14ac:dyDescent="0.25">
      <c r="A362" s="5" t="s">
        <v>744</v>
      </c>
      <c r="B362" s="1" t="s">
        <v>745</v>
      </c>
      <c r="C362" s="1" t="s">
        <v>363</v>
      </c>
      <c r="D362" s="1" t="s">
        <v>7</v>
      </c>
      <c r="E362" s="1">
        <v>9</v>
      </c>
      <c r="F362" s="8">
        <f t="shared" si="5"/>
        <v>9.8820000000000014</v>
      </c>
      <c r="G362" s="12" t="s">
        <v>1136</v>
      </c>
    </row>
    <row r="363" spans="1:7" ht="30" x14ac:dyDescent="0.25">
      <c r="A363" s="5" t="s">
        <v>746</v>
      </c>
      <c r="B363" s="1" t="s">
        <v>747</v>
      </c>
      <c r="C363" s="1" t="s">
        <v>363</v>
      </c>
      <c r="D363" s="1" t="s">
        <v>7</v>
      </c>
      <c r="E363" s="1">
        <v>11</v>
      </c>
      <c r="F363" s="8">
        <f t="shared" si="5"/>
        <v>12.078000000000001</v>
      </c>
      <c r="G363" s="11" t="s">
        <v>1137</v>
      </c>
    </row>
    <row r="364" spans="1:7" ht="45" x14ac:dyDescent="0.25">
      <c r="A364" s="5" t="s">
        <v>748</v>
      </c>
      <c r="B364" s="1" t="s">
        <v>749</v>
      </c>
      <c r="C364" s="1" t="s">
        <v>363</v>
      </c>
      <c r="D364" s="1" t="s">
        <v>7</v>
      </c>
      <c r="E364" s="1">
        <v>350</v>
      </c>
      <c r="F364" s="8">
        <f t="shared" si="5"/>
        <v>384.3</v>
      </c>
      <c r="G364" s="11" t="s">
        <v>1138</v>
      </c>
    </row>
    <row r="365" spans="1:7" ht="45" x14ac:dyDescent="0.25">
      <c r="A365" s="5" t="s">
        <v>750</v>
      </c>
      <c r="B365" s="1" t="s">
        <v>751</v>
      </c>
      <c r="C365" s="1" t="s">
        <v>363</v>
      </c>
      <c r="D365" s="1" t="s">
        <v>7</v>
      </c>
      <c r="E365" s="1">
        <v>300</v>
      </c>
      <c r="F365" s="8">
        <f t="shared" si="5"/>
        <v>329.40000000000003</v>
      </c>
      <c r="G365" s="11" t="s">
        <v>1139</v>
      </c>
    </row>
    <row r="366" spans="1:7" ht="75" x14ac:dyDescent="0.25">
      <c r="A366" s="5" t="s">
        <v>752</v>
      </c>
      <c r="B366" s="1" t="s">
        <v>753</v>
      </c>
      <c r="C366" s="1" t="s">
        <v>363</v>
      </c>
      <c r="D366" s="1" t="s">
        <v>7</v>
      </c>
      <c r="E366" s="1">
        <v>600</v>
      </c>
      <c r="F366" s="8">
        <f t="shared" si="5"/>
        <v>658.80000000000007</v>
      </c>
      <c r="G366" s="11" t="s">
        <v>1140</v>
      </c>
    </row>
    <row r="367" spans="1:7" ht="30" x14ac:dyDescent="0.25">
      <c r="A367" s="5" t="s">
        <v>754</v>
      </c>
      <c r="B367" s="1" t="s">
        <v>755</v>
      </c>
      <c r="C367" s="1" t="s">
        <v>363</v>
      </c>
      <c r="D367" s="1" t="s">
        <v>90</v>
      </c>
      <c r="E367" s="1">
        <v>250</v>
      </c>
      <c r="F367" s="8">
        <f t="shared" si="5"/>
        <v>274.5</v>
      </c>
      <c r="G367" s="11" t="s">
        <v>1141</v>
      </c>
    </row>
    <row r="368" spans="1:7" ht="30" x14ac:dyDescent="0.25">
      <c r="A368" s="5" t="s">
        <v>756</v>
      </c>
      <c r="B368" s="1" t="s">
        <v>757</v>
      </c>
      <c r="C368" s="1" t="s">
        <v>363</v>
      </c>
      <c r="D368" s="1" t="s">
        <v>7</v>
      </c>
      <c r="E368" s="1">
        <v>3000</v>
      </c>
      <c r="F368" s="8">
        <f t="shared" si="5"/>
        <v>3294.0000000000005</v>
      </c>
      <c r="G368" s="11" t="s">
        <v>1142</v>
      </c>
    </row>
    <row r="369" spans="1:7" ht="75" x14ac:dyDescent="0.25">
      <c r="A369" s="5" t="s">
        <v>758</v>
      </c>
      <c r="B369" s="1" t="s">
        <v>759</v>
      </c>
      <c r="C369" s="1" t="s">
        <v>363</v>
      </c>
      <c r="D369" s="1" t="s">
        <v>7</v>
      </c>
      <c r="E369" s="1">
        <v>2000</v>
      </c>
      <c r="F369" s="8">
        <f t="shared" si="5"/>
        <v>2196</v>
      </c>
      <c r="G369" s="11" t="s">
        <v>1143</v>
      </c>
    </row>
    <row r="370" spans="1:7" ht="60" x14ac:dyDescent="0.25">
      <c r="A370" s="5" t="s">
        <v>760</v>
      </c>
      <c r="B370" s="1" t="s">
        <v>761</v>
      </c>
      <c r="C370" s="1" t="s">
        <v>363</v>
      </c>
      <c r="D370" s="1" t="s">
        <v>90</v>
      </c>
      <c r="E370" s="1">
        <v>1200</v>
      </c>
      <c r="F370" s="8">
        <f t="shared" si="5"/>
        <v>1317.6000000000001</v>
      </c>
      <c r="G370" s="11" t="s">
        <v>1144</v>
      </c>
    </row>
    <row r="371" spans="1:7" ht="105" x14ac:dyDescent="0.25">
      <c r="A371" s="5" t="s">
        <v>762</v>
      </c>
      <c r="B371" s="1" t="s">
        <v>763</v>
      </c>
      <c r="C371" s="1" t="s">
        <v>764</v>
      </c>
      <c r="D371" s="1" t="s">
        <v>7</v>
      </c>
      <c r="E371" s="1">
        <v>120</v>
      </c>
      <c r="F371" s="8">
        <f t="shared" si="5"/>
        <v>131.76000000000002</v>
      </c>
      <c r="G371" s="11" t="s">
        <v>1145</v>
      </c>
    </row>
    <row r="372" spans="1:7" ht="75" x14ac:dyDescent="0.25">
      <c r="A372" s="5" t="s">
        <v>765</v>
      </c>
      <c r="B372" s="1" t="s">
        <v>766</v>
      </c>
      <c r="C372" s="1" t="s">
        <v>767</v>
      </c>
      <c r="D372" s="1" t="s">
        <v>7</v>
      </c>
      <c r="E372" s="1">
        <v>120</v>
      </c>
      <c r="F372" s="8">
        <f t="shared" si="5"/>
        <v>131.76000000000002</v>
      </c>
      <c r="G372" s="11" t="s">
        <v>1146</v>
      </c>
    </row>
    <row r="373" spans="1:7" ht="75" x14ac:dyDescent="0.25">
      <c r="A373" s="5" t="s">
        <v>768</v>
      </c>
      <c r="B373" s="1" t="s">
        <v>769</v>
      </c>
      <c r="C373" s="1" t="s">
        <v>767</v>
      </c>
      <c r="D373" s="1" t="s">
        <v>7</v>
      </c>
      <c r="E373" s="1">
        <v>30</v>
      </c>
      <c r="F373" s="8">
        <f t="shared" si="5"/>
        <v>32.940000000000005</v>
      </c>
      <c r="G373" s="11" t="s">
        <v>1147</v>
      </c>
    </row>
    <row r="374" spans="1:7" ht="75" x14ac:dyDescent="0.25">
      <c r="A374" s="5" t="s">
        <v>770</v>
      </c>
      <c r="B374" s="1" t="s">
        <v>771</v>
      </c>
      <c r="C374" s="1" t="s">
        <v>767</v>
      </c>
      <c r="D374" s="1" t="s">
        <v>7</v>
      </c>
      <c r="E374" s="1">
        <v>30</v>
      </c>
      <c r="F374" s="8">
        <f t="shared" si="5"/>
        <v>32.940000000000005</v>
      </c>
      <c r="G374" s="11" t="s">
        <v>1148</v>
      </c>
    </row>
    <row r="375" spans="1:7" ht="75" x14ac:dyDescent="0.25">
      <c r="A375" s="5" t="s">
        <v>772</v>
      </c>
      <c r="B375" s="1" t="s">
        <v>773</v>
      </c>
      <c r="C375" s="1" t="s">
        <v>767</v>
      </c>
      <c r="D375" s="1" t="s">
        <v>7</v>
      </c>
      <c r="E375" s="1">
        <v>50</v>
      </c>
      <c r="F375" s="8">
        <f t="shared" si="5"/>
        <v>54.900000000000006</v>
      </c>
      <c r="G375" s="11" t="s">
        <v>1149</v>
      </c>
    </row>
    <row r="376" spans="1:7" ht="90" x14ac:dyDescent="0.25">
      <c r="A376" s="5" t="s">
        <v>774</v>
      </c>
      <c r="B376" s="1" t="s">
        <v>775</v>
      </c>
      <c r="C376" s="1" t="s">
        <v>767</v>
      </c>
      <c r="D376" s="1" t="s">
        <v>7</v>
      </c>
      <c r="E376" s="1">
        <v>40</v>
      </c>
      <c r="F376" s="8">
        <f t="shared" si="5"/>
        <v>43.92</v>
      </c>
      <c r="G376" s="11" t="s">
        <v>1150</v>
      </c>
    </row>
    <row r="377" spans="1:7" ht="75" x14ac:dyDescent="0.25">
      <c r="A377" s="5" t="s">
        <v>776</v>
      </c>
      <c r="B377" s="1" t="s">
        <v>777</v>
      </c>
      <c r="C377" s="1" t="s">
        <v>767</v>
      </c>
      <c r="D377" s="1" t="s">
        <v>7</v>
      </c>
      <c r="E377" s="1">
        <v>60</v>
      </c>
      <c r="F377" s="8">
        <f t="shared" si="5"/>
        <v>65.88000000000001</v>
      </c>
      <c r="G377" s="11" t="s">
        <v>1151</v>
      </c>
    </row>
    <row r="378" spans="1:7" ht="75" x14ac:dyDescent="0.25">
      <c r="A378" s="5" t="s">
        <v>778</v>
      </c>
      <c r="B378" s="1" t="s">
        <v>779</v>
      </c>
      <c r="C378" s="1" t="s">
        <v>767</v>
      </c>
      <c r="D378" s="1" t="s">
        <v>7</v>
      </c>
      <c r="E378" s="1">
        <v>40</v>
      </c>
      <c r="F378" s="8">
        <f t="shared" si="5"/>
        <v>43.92</v>
      </c>
      <c r="G378" s="11" t="s">
        <v>1152</v>
      </c>
    </row>
    <row r="379" spans="1:7" ht="30" x14ac:dyDescent="0.25">
      <c r="A379" s="5" t="s">
        <v>780</v>
      </c>
      <c r="B379" s="1" t="s">
        <v>781</v>
      </c>
      <c r="C379" s="1" t="s">
        <v>782</v>
      </c>
      <c r="D379" s="1" t="s">
        <v>7</v>
      </c>
      <c r="E379" s="1">
        <v>300</v>
      </c>
      <c r="F379" s="8">
        <f t="shared" si="5"/>
        <v>329.40000000000003</v>
      </c>
      <c r="G379" s="11" t="s">
        <v>1153</v>
      </c>
    </row>
    <row r="380" spans="1:7" ht="30" x14ac:dyDescent="0.25">
      <c r="A380" s="5" t="s">
        <v>783</v>
      </c>
      <c r="B380" s="1" t="s">
        <v>784</v>
      </c>
      <c r="C380" s="1" t="s">
        <v>782</v>
      </c>
      <c r="D380" s="1" t="s">
        <v>7</v>
      </c>
      <c r="E380" s="1">
        <v>300</v>
      </c>
      <c r="F380" s="8">
        <f t="shared" si="5"/>
        <v>329.40000000000003</v>
      </c>
      <c r="G380" s="11" t="s">
        <v>1154</v>
      </c>
    </row>
    <row r="381" spans="1:7" ht="30" x14ac:dyDescent="0.25">
      <c r="A381" s="5" t="s">
        <v>785</v>
      </c>
      <c r="B381" s="1" t="s">
        <v>786</v>
      </c>
      <c r="C381" s="1" t="s">
        <v>782</v>
      </c>
      <c r="D381" s="1" t="s">
        <v>7</v>
      </c>
      <c r="E381" s="1">
        <v>550</v>
      </c>
      <c r="F381" s="8">
        <f t="shared" si="5"/>
        <v>603.90000000000009</v>
      </c>
      <c r="G381" s="11" t="s">
        <v>1155</v>
      </c>
    </row>
    <row r="382" spans="1:7" ht="30" x14ac:dyDescent="0.25">
      <c r="A382" s="5" t="s">
        <v>787</v>
      </c>
      <c r="B382" s="1" t="s">
        <v>788</v>
      </c>
      <c r="C382" s="1" t="s">
        <v>782</v>
      </c>
      <c r="D382" s="1" t="s">
        <v>7</v>
      </c>
      <c r="E382" s="1">
        <v>550</v>
      </c>
      <c r="F382" s="8">
        <f t="shared" si="5"/>
        <v>603.90000000000009</v>
      </c>
      <c r="G382" s="11" t="s">
        <v>1156</v>
      </c>
    </row>
    <row r="383" spans="1:7" ht="120" x14ac:dyDescent="0.25">
      <c r="A383" s="5" t="s">
        <v>789</v>
      </c>
      <c r="B383" s="1" t="s">
        <v>790</v>
      </c>
      <c r="C383" s="1" t="s">
        <v>767</v>
      </c>
      <c r="D383" s="1" t="s">
        <v>7</v>
      </c>
      <c r="E383" s="1">
        <v>60</v>
      </c>
      <c r="F383" s="8">
        <f t="shared" si="5"/>
        <v>65.88000000000001</v>
      </c>
      <c r="G383" s="11" t="s">
        <v>1157</v>
      </c>
    </row>
    <row r="384" spans="1:7" ht="105" x14ac:dyDescent="0.25">
      <c r="A384" s="5" t="s">
        <v>791</v>
      </c>
      <c r="B384" s="1" t="s">
        <v>792</v>
      </c>
      <c r="C384" s="1" t="s">
        <v>767</v>
      </c>
      <c r="D384" s="1" t="s">
        <v>7</v>
      </c>
      <c r="E384" s="1">
        <v>20</v>
      </c>
      <c r="F384" s="8">
        <f t="shared" si="5"/>
        <v>21.96</v>
      </c>
      <c r="G384" s="11" t="s">
        <v>1158</v>
      </c>
    </row>
    <row r="385" spans="1:7" ht="45" x14ac:dyDescent="0.25">
      <c r="A385" s="5" t="s">
        <v>793</v>
      </c>
      <c r="B385" s="1" t="s">
        <v>794</v>
      </c>
      <c r="C385" s="1" t="s">
        <v>764</v>
      </c>
      <c r="D385" s="1" t="s">
        <v>7</v>
      </c>
      <c r="E385" s="1">
        <v>30</v>
      </c>
      <c r="F385" s="8">
        <f t="shared" si="5"/>
        <v>32.940000000000005</v>
      </c>
      <c r="G385" s="11" t="s">
        <v>1159</v>
      </c>
    </row>
    <row r="386" spans="1:7" ht="30" x14ac:dyDescent="0.25">
      <c r="A386" s="5" t="s">
        <v>795</v>
      </c>
      <c r="B386" s="1" t="s">
        <v>796</v>
      </c>
      <c r="C386" s="1" t="s">
        <v>764</v>
      </c>
      <c r="D386" s="1" t="s">
        <v>7</v>
      </c>
      <c r="E386" s="1">
        <v>120</v>
      </c>
      <c r="F386" s="8">
        <f t="shared" si="5"/>
        <v>131.76000000000002</v>
      </c>
      <c r="G386" s="11" t="s">
        <v>1160</v>
      </c>
    </row>
    <row r="387" spans="1:7" ht="30" x14ac:dyDescent="0.25">
      <c r="A387" s="5" t="s">
        <v>797</v>
      </c>
      <c r="B387" s="1" t="s">
        <v>798</v>
      </c>
      <c r="C387" s="1" t="s">
        <v>764</v>
      </c>
      <c r="D387" s="1" t="s">
        <v>7</v>
      </c>
      <c r="E387" s="1">
        <v>20</v>
      </c>
      <c r="F387" s="8">
        <f t="shared" ref="F387:F395" si="6">(E387*(1+((16.8-7)/100)))</f>
        <v>21.96</v>
      </c>
      <c r="G387" s="11" t="s">
        <v>1161</v>
      </c>
    </row>
    <row r="388" spans="1:7" ht="60" x14ac:dyDescent="0.25">
      <c r="A388" s="5" t="s">
        <v>799</v>
      </c>
      <c r="B388" s="1" t="s">
        <v>800</v>
      </c>
      <c r="C388" s="1" t="s">
        <v>801</v>
      </c>
      <c r="D388" s="1" t="s">
        <v>7</v>
      </c>
      <c r="E388" s="1">
        <v>1100</v>
      </c>
      <c r="F388" s="8">
        <f t="shared" si="6"/>
        <v>1207.8000000000002</v>
      </c>
      <c r="G388" s="11" t="s">
        <v>1162</v>
      </c>
    </row>
    <row r="389" spans="1:7" ht="30" x14ac:dyDescent="0.25">
      <c r="A389" s="5" t="s">
        <v>802</v>
      </c>
      <c r="B389" s="1" t="s">
        <v>803</v>
      </c>
      <c r="C389" s="1" t="s">
        <v>801</v>
      </c>
      <c r="D389" s="1" t="s">
        <v>90</v>
      </c>
      <c r="E389" s="1">
        <v>700</v>
      </c>
      <c r="F389" s="8">
        <f t="shared" si="6"/>
        <v>768.6</v>
      </c>
      <c r="G389" s="11" t="s">
        <v>1163</v>
      </c>
    </row>
    <row r="390" spans="1:7" ht="45" x14ac:dyDescent="0.25">
      <c r="A390" s="5" t="s">
        <v>804</v>
      </c>
      <c r="B390" s="1" t="s">
        <v>805</v>
      </c>
      <c r="C390" s="1" t="s">
        <v>250</v>
      </c>
      <c r="D390" s="1" t="s">
        <v>90</v>
      </c>
      <c r="E390" s="1">
        <v>1200</v>
      </c>
      <c r="F390" s="8">
        <f t="shared" si="6"/>
        <v>1317.6000000000001</v>
      </c>
      <c r="G390" s="11" t="s">
        <v>1164</v>
      </c>
    </row>
    <row r="391" spans="1:7" ht="30" x14ac:dyDescent="0.25">
      <c r="A391" s="5" t="s">
        <v>806</v>
      </c>
      <c r="B391" s="1" t="s">
        <v>807</v>
      </c>
      <c r="C391" s="1" t="s">
        <v>250</v>
      </c>
      <c r="D391" s="1" t="s">
        <v>90</v>
      </c>
      <c r="E391" s="1">
        <v>400</v>
      </c>
      <c r="F391" s="8">
        <f t="shared" si="6"/>
        <v>439.20000000000005</v>
      </c>
      <c r="G391" s="11" t="s">
        <v>1165</v>
      </c>
    </row>
    <row r="392" spans="1:7" ht="30" x14ac:dyDescent="0.25">
      <c r="A392" s="5" t="s">
        <v>808</v>
      </c>
      <c r="B392" s="1" t="s">
        <v>809</v>
      </c>
      <c r="C392" s="1" t="s">
        <v>250</v>
      </c>
      <c r="D392" s="1" t="s">
        <v>90</v>
      </c>
      <c r="E392" s="1">
        <v>400</v>
      </c>
      <c r="F392" s="8">
        <f t="shared" si="6"/>
        <v>439.20000000000005</v>
      </c>
      <c r="G392" s="11" t="s">
        <v>1166</v>
      </c>
    </row>
    <row r="393" spans="1:7" ht="360" x14ac:dyDescent="0.25">
      <c r="A393" s="5" t="s">
        <v>810</v>
      </c>
      <c r="B393" s="1" t="s">
        <v>811</v>
      </c>
      <c r="C393" s="1" t="s">
        <v>363</v>
      </c>
      <c r="D393" s="1" t="s">
        <v>812</v>
      </c>
      <c r="E393" s="1">
        <v>1</v>
      </c>
      <c r="F393" s="8">
        <f t="shared" si="6"/>
        <v>1.0980000000000001</v>
      </c>
      <c r="G393" s="11" t="s">
        <v>1167</v>
      </c>
    </row>
    <row r="394" spans="1:7" ht="105" x14ac:dyDescent="0.25">
      <c r="A394" s="5" t="s">
        <v>813</v>
      </c>
      <c r="B394" s="1" t="s">
        <v>814</v>
      </c>
      <c r="C394" s="1" t="s">
        <v>6</v>
      </c>
      <c r="D394" s="1" t="s">
        <v>7</v>
      </c>
      <c r="E394" s="1">
        <v>50</v>
      </c>
      <c r="F394" s="8">
        <f t="shared" si="6"/>
        <v>54.900000000000006</v>
      </c>
      <c r="G394" s="11" t="s">
        <v>1168</v>
      </c>
    </row>
    <row r="395" spans="1:7" ht="105.75" thickBot="1" x14ac:dyDescent="0.3">
      <c r="A395" s="6" t="s">
        <v>815</v>
      </c>
      <c r="B395" s="7" t="s">
        <v>816</v>
      </c>
      <c r="C395" s="7" t="s">
        <v>6</v>
      </c>
      <c r="D395" s="7" t="s">
        <v>7</v>
      </c>
      <c r="E395" s="7">
        <v>50</v>
      </c>
      <c r="F395" s="9">
        <f t="shared" si="6"/>
        <v>54.900000000000006</v>
      </c>
      <c r="G395" s="11" t="s">
        <v>1168</v>
      </c>
    </row>
  </sheetData>
  <sheetProtection algorithmName="SHA-512" hashValue="Vq8wofwnvGOmpRoQiH4qeXxoQgeuxTI+LKkJaF4C3u6mpataqp1Gz3Bo+HnAn6xPXH8xhlOUAStUf0Wz6xIOUA==" saltValue="A/GF1W2MtKpSSXTjXluwug==" spinCount="100000" sheet="1" objects="1" scenarios="1" selectLockedCells="1" selectUnlockedCells="1"/>
  <pageMargins left="0.75" right="0.75" top="1" bottom="1" header="0.5" footer="0.5"/>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tivis_2022-06-14 10_06_56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Virginija Balkytė</cp:lastModifiedBy>
  <dcterms:created xsi:type="dcterms:W3CDTF">2022-06-14T07:15:16Z</dcterms:created>
  <dcterms:modified xsi:type="dcterms:W3CDTF">2022-06-27T09:33:41Z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2022-06-27T09:33:37Z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ced96296-35ac-4e7a-a65c-216022fdf278</vt:lpwstr>
  </property>
  <property fmtid="{D5CDD505-2E9C-101B-9397-08002B2CF9AE}" pid="8" name="MSIP_Label_190751af-2442-49a7-b7b9-9f0bcce858c9_ContentBits">
    <vt:lpwstr>0</vt:lpwstr>
  </property>
</Properties>
</file>