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ovilea\Desktop\Viešinimui\"/>
    </mc:Choice>
  </mc:AlternateContent>
  <xr:revisionPtr revIDLastSave="0" documentId="8_{147D6E62-B6A2-434A-A726-7BBA265F6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uoliai" sheetId="13" r:id="rId1"/>
    <sheet name="statistika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13" l="1"/>
  <c r="T10" i="13" s="1"/>
  <c r="O10" i="13"/>
  <c r="S10" i="13" s="1"/>
  <c r="N10" i="13"/>
  <c r="R10" i="13" s="1"/>
  <c r="M10" i="13"/>
  <c r="Q10" i="13" s="1"/>
  <c r="K10" i="13"/>
  <c r="J10" i="13"/>
  <c r="I10" i="13"/>
  <c r="H10" i="13"/>
  <c r="P9" i="13"/>
  <c r="T9" i="13" s="1"/>
  <c r="O9" i="13"/>
  <c r="S9" i="13" s="1"/>
  <c r="N9" i="13"/>
  <c r="R9" i="13" s="1"/>
  <c r="M9" i="13"/>
  <c r="Q9" i="13" s="1"/>
  <c r="K9" i="13"/>
  <c r="J9" i="13"/>
  <c r="I9" i="13"/>
  <c r="H9" i="13"/>
  <c r="P8" i="13"/>
  <c r="T8" i="13" s="1"/>
  <c r="O8" i="13"/>
  <c r="S8" i="13" s="1"/>
  <c r="N8" i="13"/>
  <c r="R8" i="13" s="1"/>
  <c r="M8" i="13"/>
  <c r="Q8" i="13" s="1"/>
  <c r="K8" i="13"/>
  <c r="J8" i="13"/>
  <c r="I8" i="13"/>
  <c r="H8" i="13"/>
  <c r="P7" i="13"/>
  <c r="T7" i="13" s="1"/>
  <c r="O7" i="13"/>
  <c r="S7" i="13" s="1"/>
  <c r="N7" i="13"/>
  <c r="R7" i="13" s="1"/>
  <c r="M7" i="13"/>
  <c r="Q7" i="13" s="1"/>
  <c r="K7" i="13"/>
  <c r="J7" i="13"/>
  <c r="I7" i="13"/>
  <c r="H7" i="13"/>
</calcChain>
</file>

<file path=xl/sharedStrings.xml><?xml version="1.0" encoding="utf-8"?>
<sst xmlns="http://schemas.openxmlformats.org/spreadsheetml/2006/main" count="105" uniqueCount="93">
  <si>
    <t>Kiaušiniai</t>
  </si>
  <si>
    <t>Eil. Nr.</t>
  </si>
  <si>
    <t>kg</t>
  </si>
  <si>
    <t>Kainos pokytis, %, pagal Statistikos  departamento informaciją</t>
  </si>
  <si>
    <t>Pavadinimas</t>
  </si>
  <si>
    <t>Mato vnt</t>
  </si>
  <si>
    <r>
      <t xml:space="preserve">Vieneto kaina be  PVM       </t>
    </r>
    <r>
      <rPr>
        <b/>
        <u/>
        <sz val="11"/>
        <rFont val="Times New Roman"/>
        <family val="1"/>
        <charset val="186"/>
      </rPr>
      <t xml:space="preserve">  I ketvirtis</t>
    </r>
  </si>
  <si>
    <r>
      <t xml:space="preserve">Vieneto kaina be  PVM    </t>
    </r>
    <r>
      <rPr>
        <b/>
        <u/>
        <sz val="11"/>
        <rFont val="Times New Roman"/>
        <family val="1"/>
        <charset val="186"/>
      </rPr>
      <t>II ketvirtis</t>
    </r>
  </si>
  <si>
    <r>
      <t xml:space="preserve">Vieneto kaina be  PVM    </t>
    </r>
    <r>
      <rPr>
        <b/>
        <sz val="11"/>
        <rFont val="Times New Roman"/>
        <family val="1"/>
        <charset val="186"/>
      </rPr>
      <t xml:space="preserve">III </t>
    </r>
    <r>
      <rPr>
        <b/>
        <u/>
        <sz val="11"/>
        <rFont val="Times New Roman"/>
        <family val="1"/>
        <charset val="186"/>
      </rPr>
      <t>ketvirtis</t>
    </r>
  </si>
  <si>
    <r>
      <t xml:space="preserve">Vieneto kaina be  PVM        </t>
    </r>
    <r>
      <rPr>
        <b/>
        <u/>
        <sz val="11"/>
        <rFont val="Times New Roman"/>
        <family val="1"/>
        <charset val="186"/>
      </rPr>
      <t>IV ketvirtis</t>
    </r>
  </si>
  <si>
    <r>
      <t xml:space="preserve">Vieneto kaina su PVM       </t>
    </r>
    <r>
      <rPr>
        <b/>
        <u/>
        <sz val="11"/>
        <rFont val="Times New Roman"/>
        <family val="1"/>
        <charset val="186"/>
      </rPr>
      <t xml:space="preserve">    I ketvirtis</t>
    </r>
  </si>
  <si>
    <r>
      <t xml:space="preserve">Vieneto kaina su  PVM          </t>
    </r>
    <r>
      <rPr>
        <b/>
        <u/>
        <sz val="11"/>
        <rFont val="Times New Roman"/>
        <family val="1"/>
        <charset val="186"/>
      </rPr>
      <t>II ketvirtis</t>
    </r>
  </si>
  <si>
    <r>
      <t xml:space="preserve">Vieneto kaina su  PVM        </t>
    </r>
    <r>
      <rPr>
        <b/>
        <u/>
        <sz val="11"/>
        <rFont val="Times New Roman"/>
        <family val="1"/>
        <charset val="186"/>
      </rPr>
      <t>III ketvirtis</t>
    </r>
  </si>
  <si>
    <r>
      <t xml:space="preserve">Vieneto kaina su PVM        </t>
    </r>
    <r>
      <rPr>
        <b/>
        <u/>
        <sz val="11"/>
        <rFont val="Times New Roman"/>
        <family val="1"/>
        <charset val="186"/>
      </rPr>
      <t>IV ketvirtis</t>
    </r>
  </si>
  <si>
    <t>Maisto produktų ir nealkoholinių gėrimų kainų pokyčiai | proc.</t>
  </si>
  <si>
    <t>palyginti su praėjusių metų atitinkamu laikotarpiu</t>
  </si>
  <si>
    <t>Maisto produktai ir nealkoholiniai gėrimai</t>
  </si>
  <si>
    <t>Maisto produktai</t>
  </si>
  <si>
    <t>Duona ir grūdų produktai</t>
  </si>
  <si>
    <t>Ryžiai</t>
  </si>
  <si>
    <t>Miltai ir kiti grūdų produktai</t>
  </si>
  <si>
    <t>Duona</t>
  </si>
  <si>
    <t>Kiti kepimo produktai</t>
  </si>
  <si>
    <t>Picos ir pyragai, apkepai su įdaru</t>
  </si>
  <si>
    <t>Makaronų gaminiai ir kuskusas</t>
  </si>
  <si>
    <t>Grūdų dribsniai</t>
  </si>
  <si>
    <t>Kiti grūdų produktai</t>
  </si>
  <si>
    <t>Mėsa ir jos produktai</t>
  </si>
  <si>
    <t>Jautiena ir veršiena</t>
  </si>
  <si>
    <t>Kiauliena</t>
  </si>
  <si>
    <t>Aviena</t>
  </si>
  <si>
    <t>Paukštiena</t>
  </si>
  <si>
    <t>Valgomieji subproduktai</t>
  </si>
  <si>
    <t>Džiovinta, sūdyta ar rūkyta mėsa</t>
  </si>
  <si>
    <t>Kiti mėsos gaminiai</t>
  </si>
  <si>
    <t>Žuvis ir jūros gėrybės</t>
  </si>
  <si>
    <t>Šviežia ir atšaldyta žuvis</t>
  </si>
  <si>
    <t>Užšaldyta žuvis</t>
  </si>
  <si>
    <t>Šviežios ar atšaldytos jūros gėrybės</t>
  </si>
  <si>
    <t>Užšaldytos jūros gėrybės</t>
  </si>
  <si>
    <t>Džiovinta, rūkyta ar sūdyta žuvis ir jūros gėrybės</t>
  </si>
  <si>
    <t>Kita konservuota arba paruošta ar perdirbta žuvis ir jūros gėrybės</t>
  </si>
  <si>
    <t>Pienas ir jo produktai, sūris ir kiaušiniai</t>
  </si>
  <si>
    <t>Šviežias nenugriebtas pienas</t>
  </si>
  <si>
    <t>Šviežias nugriebtas pienas</t>
  </si>
  <si>
    <t>Konservuotas pienas</t>
  </si>
  <si>
    <t>Jogurtas</t>
  </si>
  <si>
    <t>Sūris ir varškė</t>
  </si>
  <si>
    <t>Kiti pieno produktai</t>
  </si>
  <si>
    <t>Aliejus ir riebalai</t>
  </si>
  <si>
    <t>Sviestas ir sviesto produktai</t>
  </si>
  <si>
    <t>Margarinas ir kiti augaliniai riebalai</t>
  </si>
  <si>
    <t>Alyvuogių aliejus</t>
  </si>
  <si>
    <t>Kiti valgomieji aliejai</t>
  </si>
  <si>
    <t>Kiti valgomieji gyvuliniai riebalai</t>
  </si>
  <si>
    <t>Vaisiai</t>
  </si>
  <si>
    <t>Švieži arba atšaldyti vaisiai</t>
  </si>
  <si>
    <t>Užšaldyti vaisiai</t>
  </si>
  <si>
    <t>Džiovinti vaisiai ir riešutai</t>
  </si>
  <si>
    <t>Konservuoti vaisiai ir produktai iš vaisių</t>
  </si>
  <si>
    <t>Daržovės</t>
  </si>
  <si>
    <t>Šviežios arba atšaldytos daržovės, išskyrus bulves ir kitus gumbavaisius</t>
  </si>
  <si>
    <t>Užšaldytos daržovės, išskyrus bulves ir kitus gumbavaisius</t>
  </si>
  <si>
    <t>Džiovintos daržovės, kitos konservuotos ir paruoštos daržovės</t>
  </si>
  <si>
    <t>Bulvės ir atšaldyti bulvių gaminiai</t>
  </si>
  <si>
    <t>Traškučiai</t>
  </si>
  <si>
    <t>Cukrus, uogienė, medus, šokoladas ir saldumynai</t>
  </si>
  <si>
    <t>Cukrus</t>
  </si>
  <si>
    <t>Uogienės, marmeladai ir medus</t>
  </si>
  <si>
    <t>Šokoladas ir desertai kakavos pagrindu</t>
  </si>
  <si>
    <t>Saldumynai</t>
  </si>
  <si>
    <t>Valgomasis ledas ir ledai</t>
  </si>
  <si>
    <t>Niekur kitur nepriskirti maisto produktai</t>
  </si>
  <si>
    <t>Padažai, pagardai</t>
  </si>
  <si>
    <t>Druska, prieskoniai ir kulinarinės žolelės</t>
  </si>
  <si>
    <t>Kūdikių maistas</t>
  </si>
  <si>
    <t>Gatavi patiekalai</t>
  </si>
  <si>
    <t>Kiti, niekur kitur nepriskirti, maisto produktai</t>
  </si>
  <si>
    <t>Nealkoholiniai gėrimai</t>
  </si>
  <si>
    <t>Kava, arbata ir kakava</t>
  </si>
  <si>
    <t>Kava</t>
  </si>
  <si>
    <t>Arbata</t>
  </si>
  <si>
    <t>Kakava ir miltelių pavidalo šokoladas</t>
  </si>
  <si>
    <t>Mineraliniai vandenys, gaivieji gėrimai, vaisių ir daržovių sultys</t>
  </si>
  <si>
    <t>Mineraliniai arba šaltinių vandenys</t>
  </si>
  <si>
    <t>Gaivieji gėrimai</t>
  </si>
  <si>
    <t>Vaisių ir daržovių sultys</t>
  </si>
  <si>
    <t>I Pirkimo dalies ,,Obuoliai"</t>
  </si>
  <si>
    <t>Obuoliai (iš ekologinės gamybos ūkių ar nacionalinės kokybės produktų gamintojų)</t>
  </si>
  <si>
    <t>Obuoliai</t>
  </si>
  <si>
    <t>Obuoliai (Jonagold, Golden ar lygiaverčiai)</t>
  </si>
  <si>
    <t>Maisto produktų ir nealkoholinių gėrimų kainų pokyčiai</t>
  </si>
  <si>
    <t>2022M05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</si>
</sst>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</font>
    <font>
      <b/>
      <sz val="10"/>
      <name val="Arial"/>
      <family val="2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color rgb="FF000000"/>
      <name val="Times New Roman"/>
      <family val="1"/>
    </font>
    <font>
      <sz val="8"/>
      <color theme="1"/>
      <name val="Open Sans"/>
      <family val="2"/>
    </font>
    <font>
      <sz val="8"/>
      <color rgb="FF333333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0F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ACACA"/>
      </left>
      <right style="medium">
        <color rgb="FFCACACA"/>
      </right>
      <top/>
      <bottom style="medium">
        <color rgb="FFCACACA"/>
      </bottom>
      <diagonal/>
    </border>
    <border>
      <left style="medium">
        <color rgb="FFCACACA"/>
      </left>
      <right style="medium">
        <color rgb="FFCACACA"/>
      </right>
      <top style="medium">
        <color rgb="FFCACACA"/>
      </top>
      <bottom/>
      <diagonal/>
    </border>
    <border>
      <left/>
      <right style="medium">
        <color rgb="FFCACACA"/>
      </right>
      <top/>
      <bottom style="medium">
        <color rgb="FFCACACA"/>
      </bottom>
      <diagonal/>
    </border>
    <border>
      <left style="medium">
        <color rgb="FFCACACA"/>
      </left>
      <right style="medium">
        <color rgb="FFCACACA"/>
      </right>
      <top/>
      <bottom/>
      <diagonal/>
    </border>
    <border>
      <left/>
      <right style="medium">
        <color rgb="FFCACACA"/>
      </right>
      <top style="medium">
        <color rgb="FFCACACA"/>
      </top>
      <bottom style="medium">
        <color rgb="FFCACACA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64" fontId="6" fillId="0" borderId="1" xfId="3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14" fillId="2" borderId="15" xfId="0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/>
    </xf>
  </cellXfs>
  <cellStyles count="4">
    <cellStyle name="Įprastas" xfId="0" builtinId="0"/>
    <cellStyle name="Normal 2" xfId="1" xr:uid="{00000000-0005-0000-0000-000001000000}"/>
    <cellStyle name="Normal 3" xfId="2" xr:uid="{00000000-0005-0000-0000-000002000000}"/>
    <cellStyle name="Percent 2" xfId="3" xr:uid="{B7A302FC-80A1-40AD-B238-FA77C34BF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B52-81A1-49AC-BD94-3D9B8E6209F0}">
  <dimension ref="A1:V10"/>
  <sheetViews>
    <sheetView tabSelected="1" zoomScaleNormal="100" workbookViewId="0">
      <selection activeCell="J19" sqref="J19"/>
    </sheetView>
  </sheetViews>
  <sheetFormatPr defaultRowHeight="12.75" x14ac:dyDescent="0.2"/>
  <cols>
    <col min="2" max="2" width="28.5703125" customWidth="1"/>
    <col min="12" max="12" width="14.28515625" customWidth="1"/>
  </cols>
  <sheetData>
    <row r="1" spans="1:22" ht="15.75" x14ac:dyDescent="0.25">
      <c r="A1" s="24" t="s">
        <v>87</v>
      </c>
      <c r="B1" s="24"/>
      <c r="C1" s="24"/>
      <c r="D1" s="24"/>
      <c r="E1" s="24"/>
    </row>
    <row r="2" spans="1:22" ht="13.5" thickBot="1" x14ac:dyDescent="0.25"/>
    <row r="3" spans="1:22" x14ac:dyDescent="0.2">
      <c r="A3" s="40" t="s">
        <v>1</v>
      </c>
      <c r="B3" s="40" t="s">
        <v>4</v>
      </c>
      <c r="C3" s="43" t="s">
        <v>5</v>
      </c>
      <c r="D3" s="25" t="s">
        <v>6</v>
      </c>
      <c r="E3" s="34" t="s">
        <v>7</v>
      </c>
      <c r="F3" s="34" t="s">
        <v>8</v>
      </c>
      <c r="G3" s="37" t="s">
        <v>9</v>
      </c>
      <c r="H3" s="25" t="s">
        <v>10</v>
      </c>
      <c r="I3" s="34" t="s">
        <v>11</v>
      </c>
      <c r="J3" s="34" t="s">
        <v>12</v>
      </c>
      <c r="K3" s="37" t="s">
        <v>13</v>
      </c>
      <c r="L3" s="44" t="s">
        <v>3</v>
      </c>
      <c r="M3" s="25" t="s">
        <v>6</v>
      </c>
      <c r="N3" s="34" t="s">
        <v>7</v>
      </c>
      <c r="O3" s="34" t="s">
        <v>8</v>
      </c>
      <c r="P3" s="37" t="s">
        <v>9</v>
      </c>
      <c r="Q3" s="28" t="s">
        <v>10</v>
      </c>
      <c r="R3" s="31" t="s">
        <v>11</v>
      </c>
      <c r="S3" s="31" t="s">
        <v>12</v>
      </c>
      <c r="T3" s="20" t="s">
        <v>13</v>
      </c>
      <c r="V3" s="23"/>
    </row>
    <row r="4" spans="1:22" x14ac:dyDescent="0.2">
      <c r="A4" s="41"/>
      <c r="B4" s="41"/>
      <c r="C4" s="43"/>
      <c r="D4" s="26"/>
      <c r="E4" s="35"/>
      <c r="F4" s="35"/>
      <c r="G4" s="38"/>
      <c r="H4" s="26"/>
      <c r="I4" s="35"/>
      <c r="J4" s="35"/>
      <c r="K4" s="38"/>
      <c r="L4" s="45"/>
      <c r="M4" s="26"/>
      <c r="N4" s="35"/>
      <c r="O4" s="35"/>
      <c r="P4" s="38"/>
      <c r="Q4" s="29"/>
      <c r="R4" s="32"/>
      <c r="S4" s="32"/>
      <c r="T4" s="21"/>
      <c r="V4" s="23"/>
    </row>
    <row r="5" spans="1:22" ht="66.75" customHeight="1" thickBot="1" x14ac:dyDescent="0.25">
      <c r="A5" s="42"/>
      <c r="B5" s="42"/>
      <c r="C5" s="11"/>
      <c r="D5" s="27"/>
      <c r="E5" s="36"/>
      <c r="F5" s="36"/>
      <c r="G5" s="39"/>
      <c r="H5" s="27"/>
      <c r="I5" s="36"/>
      <c r="J5" s="36"/>
      <c r="K5" s="39"/>
      <c r="L5" s="46"/>
      <c r="M5" s="27"/>
      <c r="N5" s="36"/>
      <c r="O5" s="36"/>
      <c r="P5" s="39"/>
      <c r="Q5" s="30"/>
      <c r="R5" s="33"/>
      <c r="S5" s="33"/>
      <c r="T5" s="22"/>
    </row>
    <row r="6" spans="1:22" ht="14.25" x14ac:dyDescent="0.2">
      <c r="A6" s="11">
        <v>1</v>
      </c>
      <c r="B6" s="11">
        <v>2</v>
      </c>
      <c r="C6" s="11">
        <v>3</v>
      </c>
      <c r="D6" s="12">
        <v>4</v>
      </c>
      <c r="E6" s="12">
        <v>5</v>
      </c>
      <c r="F6" s="12">
        <v>6</v>
      </c>
      <c r="G6" s="8">
        <v>7</v>
      </c>
      <c r="H6" s="9">
        <v>8</v>
      </c>
      <c r="I6" s="9">
        <v>9</v>
      </c>
      <c r="J6" s="9">
        <v>10</v>
      </c>
      <c r="K6" s="9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</row>
    <row r="7" spans="1:22" ht="45" x14ac:dyDescent="0.2">
      <c r="A7" s="7">
        <v>1</v>
      </c>
      <c r="B7" s="13" t="s">
        <v>88</v>
      </c>
      <c r="C7" s="6" t="s">
        <v>2</v>
      </c>
      <c r="D7" s="10">
        <v>0.41</v>
      </c>
      <c r="E7" s="10">
        <v>0.41</v>
      </c>
      <c r="F7" s="10">
        <v>0.41</v>
      </c>
      <c r="G7" s="1">
        <v>0.41</v>
      </c>
      <c r="H7" s="2">
        <f>ROUND(D7*1.21,2)</f>
        <v>0.5</v>
      </c>
      <c r="I7" s="2">
        <f t="shared" ref="I7:K10" si="0">ROUND(E7*1.21,2)</f>
        <v>0.5</v>
      </c>
      <c r="J7" s="2">
        <f t="shared" si="0"/>
        <v>0.5</v>
      </c>
      <c r="K7" s="2">
        <f t="shared" si="0"/>
        <v>0.5</v>
      </c>
      <c r="L7" s="3">
        <v>9.8000000000000004E-2</v>
      </c>
      <c r="M7" s="4">
        <f>ROUND((D7+D7*L7),4)</f>
        <v>0.45019999999999999</v>
      </c>
      <c r="N7" s="4">
        <f>ROUND((E7+E7*L7),4)</f>
        <v>0.45019999999999999</v>
      </c>
      <c r="O7" s="4">
        <f>ROUND((F7+F7*L7),4)</f>
        <v>0.45019999999999999</v>
      </c>
      <c r="P7" s="4">
        <f>ROUND((G7+G7*L7),4)</f>
        <v>0.45019999999999999</v>
      </c>
      <c r="Q7" s="5">
        <f>ROUND(M7*1.21,2)</f>
        <v>0.54</v>
      </c>
      <c r="R7" s="5">
        <f t="shared" ref="R7:T10" si="1">ROUND(N7*1.21,2)</f>
        <v>0.54</v>
      </c>
      <c r="S7" s="5">
        <f t="shared" si="1"/>
        <v>0.54</v>
      </c>
      <c r="T7" s="5">
        <f t="shared" si="1"/>
        <v>0.54</v>
      </c>
    </row>
    <row r="8" spans="1:22" ht="45" x14ac:dyDescent="0.2">
      <c r="A8" s="7">
        <v>2</v>
      </c>
      <c r="B8" s="13" t="s">
        <v>88</v>
      </c>
      <c r="C8" s="6" t="s">
        <v>2</v>
      </c>
      <c r="D8" s="10">
        <v>1.65</v>
      </c>
      <c r="E8" s="10">
        <v>1.65</v>
      </c>
      <c r="F8" s="10">
        <v>1.65</v>
      </c>
      <c r="G8" s="10">
        <v>1.65</v>
      </c>
      <c r="H8" s="2">
        <f t="shared" ref="H8:H10" si="2">ROUND(D8*1.21,2)</f>
        <v>2</v>
      </c>
      <c r="I8" s="2">
        <f t="shared" si="0"/>
        <v>2</v>
      </c>
      <c r="J8" s="2">
        <f t="shared" si="0"/>
        <v>2</v>
      </c>
      <c r="K8" s="2">
        <f t="shared" si="0"/>
        <v>2</v>
      </c>
      <c r="L8" s="3">
        <v>9.8000000000000004E-2</v>
      </c>
      <c r="M8" s="4">
        <f t="shared" ref="M8:M10" si="3">ROUND((D8+D8*L8),4)</f>
        <v>1.8117000000000001</v>
      </c>
      <c r="N8" s="4">
        <f t="shared" ref="N8:N10" si="4">ROUND((E8+E8*L8),4)</f>
        <v>1.8117000000000001</v>
      </c>
      <c r="O8" s="4">
        <f t="shared" ref="O8:O10" si="5">ROUND((F8+F8*L8),4)</f>
        <v>1.8117000000000001</v>
      </c>
      <c r="P8" s="4">
        <f t="shared" ref="P8:P10" si="6">ROUND((G8+G8*L8),4)</f>
        <v>1.8117000000000001</v>
      </c>
      <c r="Q8" s="5">
        <f t="shared" ref="Q8:Q10" si="7">ROUND(M8*1.21,2)</f>
        <v>2.19</v>
      </c>
      <c r="R8" s="5">
        <f t="shared" si="1"/>
        <v>2.19</v>
      </c>
      <c r="S8" s="5">
        <f t="shared" si="1"/>
        <v>2.19</v>
      </c>
      <c r="T8" s="5">
        <f t="shared" si="1"/>
        <v>2.19</v>
      </c>
    </row>
    <row r="9" spans="1:22" ht="15" x14ac:dyDescent="0.2">
      <c r="A9" s="7">
        <v>3</v>
      </c>
      <c r="B9" s="13" t="s">
        <v>89</v>
      </c>
      <c r="C9" s="6" t="s">
        <v>2</v>
      </c>
      <c r="D9" s="10">
        <v>0.37</v>
      </c>
      <c r="E9" s="10">
        <v>0.37</v>
      </c>
      <c r="F9" s="10">
        <v>0.37</v>
      </c>
      <c r="G9" s="10">
        <v>0.37</v>
      </c>
      <c r="H9" s="2">
        <f t="shared" si="2"/>
        <v>0.45</v>
      </c>
      <c r="I9" s="2">
        <f t="shared" si="0"/>
        <v>0.45</v>
      </c>
      <c r="J9" s="2">
        <f t="shared" si="0"/>
        <v>0.45</v>
      </c>
      <c r="K9" s="2">
        <f t="shared" si="0"/>
        <v>0.45</v>
      </c>
      <c r="L9" s="3">
        <v>9.8000000000000004E-2</v>
      </c>
      <c r="M9" s="4">
        <f t="shared" si="3"/>
        <v>0.40629999999999999</v>
      </c>
      <c r="N9" s="4">
        <f t="shared" si="4"/>
        <v>0.40629999999999999</v>
      </c>
      <c r="O9" s="4">
        <f t="shared" si="5"/>
        <v>0.40629999999999999</v>
      </c>
      <c r="P9" s="4">
        <f t="shared" si="6"/>
        <v>0.40629999999999999</v>
      </c>
      <c r="Q9" s="5">
        <f t="shared" si="7"/>
        <v>0.49</v>
      </c>
      <c r="R9" s="5">
        <f t="shared" si="1"/>
        <v>0.49</v>
      </c>
      <c r="S9" s="5">
        <f t="shared" si="1"/>
        <v>0.49</v>
      </c>
      <c r="T9" s="5">
        <f t="shared" si="1"/>
        <v>0.49</v>
      </c>
    </row>
    <row r="10" spans="1:22" ht="30" x14ac:dyDescent="0.2">
      <c r="A10" s="7">
        <v>4</v>
      </c>
      <c r="B10" s="13" t="s">
        <v>90</v>
      </c>
      <c r="C10" s="6" t="s">
        <v>2</v>
      </c>
      <c r="D10" s="10">
        <v>1.82</v>
      </c>
      <c r="E10" s="10">
        <v>1.82</v>
      </c>
      <c r="F10" s="10">
        <v>1.82</v>
      </c>
      <c r="G10" s="10">
        <v>1.82</v>
      </c>
      <c r="H10" s="2">
        <f t="shared" si="2"/>
        <v>2.2000000000000002</v>
      </c>
      <c r="I10" s="2">
        <f t="shared" si="0"/>
        <v>2.2000000000000002</v>
      </c>
      <c r="J10" s="2">
        <f t="shared" si="0"/>
        <v>2.2000000000000002</v>
      </c>
      <c r="K10" s="2">
        <f t="shared" si="0"/>
        <v>2.2000000000000002</v>
      </c>
      <c r="L10" s="3">
        <v>9.8000000000000004E-2</v>
      </c>
      <c r="M10" s="4">
        <f t="shared" si="3"/>
        <v>1.9984</v>
      </c>
      <c r="N10" s="4">
        <f t="shared" si="4"/>
        <v>1.9984</v>
      </c>
      <c r="O10" s="4">
        <f t="shared" si="5"/>
        <v>1.9984</v>
      </c>
      <c r="P10" s="4">
        <f t="shared" si="6"/>
        <v>1.9984</v>
      </c>
      <c r="Q10" s="5">
        <f t="shared" si="7"/>
        <v>2.42</v>
      </c>
      <c r="R10" s="5">
        <f t="shared" si="1"/>
        <v>2.42</v>
      </c>
      <c r="S10" s="5">
        <f t="shared" si="1"/>
        <v>2.42</v>
      </c>
      <c r="T10" s="5">
        <f t="shared" si="1"/>
        <v>2.42</v>
      </c>
    </row>
  </sheetData>
  <mergeCells count="22">
    <mergeCell ref="K3:K5"/>
    <mergeCell ref="L3:L5"/>
    <mergeCell ref="D3:D5"/>
    <mergeCell ref="E3:E5"/>
    <mergeCell ref="F3:F5"/>
    <mergeCell ref="G3:G5"/>
    <mergeCell ref="T3:T5"/>
    <mergeCell ref="V3:V4"/>
    <mergeCell ref="A1:E1"/>
    <mergeCell ref="H3:H5"/>
    <mergeCell ref="Q3:Q5"/>
    <mergeCell ref="R3:R5"/>
    <mergeCell ref="S3:S5"/>
    <mergeCell ref="O3:O5"/>
    <mergeCell ref="P3:P5"/>
    <mergeCell ref="A3:A5"/>
    <mergeCell ref="B3:B5"/>
    <mergeCell ref="C3:C4"/>
    <mergeCell ref="M3:M5"/>
    <mergeCell ref="N3:N5"/>
    <mergeCell ref="I3:I5"/>
    <mergeCell ref="J3:J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F762-CBE2-4D0F-B271-3BD36665F842}">
  <dimension ref="A1:C74"/>
  <sheetViews>
    <sheetView topLeftCell="A22" workbookViewId="0">
      <selection activeCell="I34" sqref="I34"/>
    </sheetView>
  </sheetViews>
  <sheetFormatPr defaultRowHeight="12.75" x14ac:dyDescent="0.2"/>
  <cols>
    <col min="1" max="1" width="17.42578125" style="18" customWidth="1"/>
    <col min="2" max="2" width="43.85546875" customWidth="1"/>
    <col min="3" max="3" width="16.140625" customWidth="1"/>
    <col min="257" max="257" width="17.42578125" customWidth="1"/>
    <col min="258" max="258" width="43.85546875" customWidth="1"/>
    <col min="259" max="259" width="16.140625" customWidth="1"/>
    <col min="513" max="513" width="17.42578125" customWidth="1"/>
    <col min="514" max="514" width="43.85546875" customWidth="1"/>
    <col min="515" max="515" width="16.140625" customWidth="1"/>
    <col min="769" max="769" width="17.42578125" customWidth="1"/>
    <col min="770" max="770" width="43.85546875" customWidth="1"/>
    <col min="771" max="771" width="16.140625" customWidth="1"/>
    <col min="1025" max="1025" width="17.42578125" customWidth="1"/>
    <col min="1026" max="1026" width="43.85546875" customWidth="1"/>
    <col min="1027" max="1027" width="16.140625" customWidth="1"/>
    <col min="1281" max="1281" width="17.42578125" customWidth="1"/>
    <col min="1282" max="1282" width="43.85546875" customWidth="1"/>
    <col min="1283" max="1283" width="16.140625" customWidth="1"/>
    <col min="1537" max="1537" width="17.42578125" customWidth="1"/>
    <col min="1538" max="1538" width="43.85546875" customWidth="1"/>
    <col min="1539" max="1539" width="16.140625" customWidth="1"/>
    <col min="1793" max="1793" width="17.42578125" customWidth="1"/>
    <col min="1794" max="1794" width="43.85546875" customWidth="1"/>
    <col min="1795" max="1795" width="16.140625" customWidth="1"/>
    <col min="2049" max="2049" width="17.42578125" customWidth="1"/>
    <col min="2050" max="2050" width="43.85546875" customWidth="1"/>
    <col min="2051" max="2051" width="16.140625" customWidth="1"/>
    <col min="2305" max="2305" width="17.42578125" customWidth="1"/>
    <col min="2306" max="2306" width="43.85546875" customWidth="1"/>
    <col min="2307" max="2307" width="16.140625" customWidth="1"/>
    <col min="2561" max="2561" width="17.42578125" customWidth="1"/>
    <col min="2562" max="2562" width="43.85546875" customWidth="1"/>
    <col min="2563" max="2563" width="16.140625" customWidth="1"/>
    <col min="2817" max="2817" width="17.42578125" customWidth="1"/>
    <col min="2818" max="2818" width="43.85546875" customWidth="1"/>
    <col min="2819" max="2819" width="16.140625" customWidth="1"/>
    <col min="3073" max="3073" width="17.42578125" customWidth="1"/>
    <col min="3074" max="3074" width="43.85546875" customWidth="1"/>
    <col min="3075" max="3075" width="16.140625" customWidth="1"/>
    <col min="3329" max="3329" width="17.42578125" customWidth="1"/>
    <col min="3330" max="3330" width="43.85546875" customWidth="1"/>
    <col min="3331" max="3331" width="16.140625" customWidth="1"/>
    <col min="3585" max="3585" width="17.42578125" customWidth="1"/>
    <col min="3586" max="3586" width="43.85546875" customWidth="1"/>
    <col min="3587" max="3587" width="16.140625" customWidth="1"/>
    <col min="3841" max="3841" width="17.42578125" customWidth="1"/>
    <col min="3842" max="3842" width="43.85546875" customWidth="1"/>
    <col min="3843" max="3843" width="16.140625" customWidth="1"/>
    <col min="4097" max="4097" width="17.42578125" customWidth="1"/>
    <col min="4098" max="4098" width="43.85546875" customWidth="1"/>
    <col min="4099" max="4099" width="16.140625" customWidth="1"/>
    <col min="4353" max="4353" width="17.42578125" customWidth="1"/>
    <col min="4354" max="4354" width="43.85546875" customWidth="1"/>
    <col min="4355" max="4355" width="16.140625" customWidth="1"/>
    <col min="4609" max="4609" width="17.42578125" customWidth="1"/>
    <col min="4610" max="4610" width="43.85546875" customWidth="1"/>
    <col min="4611" max="4611" width="16.140625" customWidth="1"/>
    <col min="4865" max="4865" width="17.42578125" customWidth="1"/>
    <col min="4866" max="4866" width="43.85546875" customWidth="1"/>
    <col min="4867" max="4867" width="16.140625" customWidth="1"/>
    <col min="5121" max="5121" width="17.42578125" customWidth="1"/>
    <col min="5122" max="5122" width="43.85546875" customWidth="1"/>
    <col min="5123" max="5123" width="16.140625" customWidth="1"/>
    <col min="5377" max="5377" width="17.42578125" customWidth="1"/>
    <col min="5378" max="5378" width="43.85546875" customWidth="1"/>
    <col min="5379" max="5379" width="16.140625" customWidth="1"/>
    <col min="5633" max="5633" width="17.42578125" customWidth="1"/>
    <col min="5634" max="5634" width="43.85546875" customWidth="1"/>
    <col min="5635" max="5635" width="16.140625" customWidth="1"/>
    <col min="5889" max="5889" width="17.42578125" customWidth="1"/>
    <col min="5890" max="5890" width="43.85546875" customWidth="1"/>
    <col min="5891" max="5891" width="16.140625" customWidth="1"/>
    <col min="6145" max="6145" width="17.42578125" customWidth="1"/>
    <col min="6146" max="6146" width="43.85546875" customWidth="1"/>
    <col min="6147" max="6147" width="16.140625" customWidth="1"/>
    <col min="6401" max="6401" width="17.42578125" customWidth="1"/>
    <col min="6402" max="6402" width="43.85546875" customWidth="1"/>
    <col min="6403" max="6403" width="16.140625" customWidth="1"/>
    <col min="6657" max="6657" width="17.42578125" customWidth="1"/>
    <col min="6658" max="6658" width="43.85546875" customWidth="1"/>
    <col min="6659" max="6659" width="16.140625" customWidth="1"/>
    <col min="6913" max="6913" width="17.42578125" customWidth="1"/>
    <col min="6914" max="6914" width="43.85546875" customWidth="1"/>
    <col min="6915" max="6915" width="16.140625" customWidth="1"/>
    <col min="7169" max="7169" width="17.42578125" customWidth="1"/>
    <col min="7170" max="7170" width="43.85546875" customWidth="1"/>
    <col min="7171" max="7171" width="16.140625" customWidth="1"/>
    <col min="7425" max="7425" width="17.42578125" customWidth="1"/>
    <col min="7426" max="7426" width="43.85546875" customWidth="1"/>
    <col min="7427" max="7427" width="16.140625" customWidth="1"/>
    <col min="7681" max="7681" width="17.42578125" customWidth="1"/>
    <col min="7682" max="7682" width="43.85546875" customWidth="1"/>
    <col min="7683" max="7683" width="16.140625" customWidth="1"/>
    <col min="7937" max="7937" width="17.42578125" customWidth="1"/>
    <col min="7938" max="7938" width="43.85546875" customWidth="1"/>
    <col min="7939" max="7939" width="16.140625" customWidth="1"/>
    <col min="8193" max="8193" width="17.42578125" customWidth="1"/>
    <col min="8194" max="8194" width="43.85546875" customWidth="1"/>
    <col min="8195" max="8195" width="16.140625" customWidth="1"/>
    <col min="8449" max="8449" width="17.42578125" customWidth="1"/>
    <col min="8450" max="8450" width="43.85546875" customWidth="1"/>
    <col min="8451" max="8451" width="16.140625" customWidth="1"/>
    <col min="8705" max="8705" width="17.42578125" customWidth="1"/>
    <col min="8706" max="8706" width="43.85546875" customWidth="1"/>
    <col min="8707" max="8707" width="16.140625" customWidth="1"/>
    <col min="8961" max="8961" width="17.42578125" customWidth="1"/>
    <col min="8962" max="8962" width="43.85546875" customWidth="1"/>
    <col min="8963" max="8963" width="16.140625" customWidth="1"/>
    <col min="9217" max="9217" width="17.42578125" customWidth="1"/>
    <col min="9218" max="9218" width="43.85546875" customWidth="1"/>
    <col min="9219" max="9219" width="16.140625" customWidth="1"/>
    <col min="9473" max="9473" width="17.42578125" customWidth="1"/>
    <col min="9474" max="9474" width="43.85546875" customWidth="1"/>
    <col min="9475" max="9475" width="16.140625" customWidth="1"/>
    <col min="9729" max="9729" width="17.42578125" customWidth="1"/>
    <col min="9730" max="9730" width="43.85546875" customWidth="1"/>
    <col min="9731" max="9731" width="16.140625" customWidth="1"/>
    <col min="9985" max="9985" width="17.42578125" customWidth="1"/>
    <col min="9986" max="9986" width="43.85546875" customWidth="1"/>
    <col min="9987" max="9987" width="16.140625" customWidth="1"/>
    <col min="10241" max="10241" width="17.42578125" customWidth="1"/>
    <col min="10242" max="10242" width="43.85546875" customWidth="1"/>
    <col min="10243" max="10243" width="16.140625" customWidth="1"/>
    <col min="10497" max="10497" width="17.42578125" customWidth="1"/>
    <col min="10498" max="10498" width="43.85546875" customWidth="1"/>
    <col min="10499" max="10499" width="16.140625" customWidth="1"/>
    <col min="10753" max="10753" width="17.42578125" customWidth="1"/>
    <col min="10754" max="10754" width="43.85546875" customWidth="1"/>
    <col min="10755" max="10755" width="16.140625" customWidth="1"/>
    <col min="11009" max="11009" width="17.42578125" customWidth="1"/>
    <col min="11010" max="11010" width="43.85546875" customWidth="1"/>
    <col min="11011" max="11011" width="16.140625" customWidth="1"/>
    <col min="11265" max="11265" width="17.42578125" customWidth="1"/>
    <col min="11266" max="11266" width="43.85546875" customWidth="1"/>
    <col min="11267" max="11267" width="16.140625" customWidth="1"/>
    <col min="11521" max="11521" width="17.42578125" customWidth="1"/>
    <col min="11522" max="11522" width="43.85546875" customWidth="1"/>
    <col min="11523" max="11523" width="16.140625" customWidth="1"/>
    <col min="11777" max="11777" width="17.42578125" customWidth="1"/>
    <col min="11778" max="11778" width="43.85546875" customWidth="1"/>
    <col min="11779" max="11779" width="16.140625" customWidth="1"/>
    <col min="12033" max="12033" width="17.42578125" customWidth="1"/>
    <col min="12034" max="12034" width="43.85546875" customWidth="1"/>
    <col min="12035" max="12035" width="16.140625" customWidth="1"/>
    <col min="12289" max="12289" width="17.42578125" customWidth="1"/>
    <col min="12290" max="12290" width="43.85546875" customWidth="1"/>
    <col min="12291" max="12291" width="16.140625" customWidth="1"/>
    <col min="12545" max="12545" width="17.42578125" customWidth="1"/>
    <col min="12546" max="12546" width="43.85546875" customWidth="1"/>
    <col min="12547" max="12547" width="16.140625" customWidth="1"/>
    <col min="12801" max="12801" width="17.42578125" customWidth="1"/>
    <col min="12802" max="12802" width="43.85546875" customWidth="1"/>
    <col min="12803" max="12803" width="16.140625" customWidth="1"/>
    <col min="13057" max="13057" width="17.42578125" customWidth="1"/>
    <col min="13058" max="13058" width="43.85546875" customWidth="1"/>
    <col min="13059" max="13059" width="16.140625" customWidth="1"/>
    <col min="13313" max="13313" width="17.42578125" customWidth="1"/>
    <col min="13314" max="13314" width="43.85546875" customWidth="1"/>
    <col min="13315" max="13315" width="16.140625" customWidth="1"/>
    <col min="13569" max="13569" width="17.42578125" customWidth="1"/>
    <col min="13570" max="13570" width="43.85546875" customWidth="1"/>
    <col min="13571" max="13571" width="16.140625" customWidth="1"/>
    <col min="13825" max="13825" width="17.42578125" customWidth="1"/>
    <col min="13826" max="13826" width="43.85546875" customWidth="1"/>
    <col min="13827" max="13827" width="16.140625" customWidth="1"/>
    <col min="14081" max="14081" width="17.42578125" customWidth="1"/>
    <col min="14082" max="14082" width="43.85546875" customWidth="1"/>
    <col min="14083" max="14083" width="16.140625" customWidth="1"/>
    <col min="14337" max="14337" width="17.42578125" customWidth="1"/>
    <col min="14338" max="14338" width="43.85546875" customWidth="1"/>
    <col min="14339" max="14339" width="16.140625" customWidth="1"/>
    <col min="14593" max="14593" width="17.42578125" customWidth="1"/>
    <col min="14594" max="14594" width="43.85546875" customWidth="1"/>
    <col min="14595" max="14595" width="16.140625" customWidth="1"/>
    <col min="14849" max="14849" width="17.42578125" customWidth="1"/>
    <col min="14850" max="14850" width="43.85546875" customWidth="1"/>
    <col min="14851" max="14851" width="16.140625" customWidth="1"/>
    <col min="15105" max="15105" width="17.42578125" customWidth="1"/>
    <col min="15106" max="15106" width="43.85546875" customWidth="1"/>
    <col min="15107" max="15107" width="16.140625" customWidth="1"/>
    <col min="15361" max="15361" width="17.42578125" customWidth="1"/>
    <col min="15362" max="15362" width="43.85546875" customWidth="1"/>
    <col min="15363" max="15363" width="16.140625" customWidth="1"/>
    <col min="15617" max="15617" width="17.42578125" customWidth="1"/>
    <col min="15618" max="15618" width="43.85546875" customWidth="1"/>
    <col min="15619" max="15619" width="16.140625" customWidth="1"/>
    <col min="15873" max="15873" width="17.42578125" customWidth="1"/>
    <col min="15874" max="15874" width="43.85546875" customWidth="1"/>
    <col min="15875" max="15875" width="16.140625" customWidth="1"/>
    <col min="16129" max="16129" width="17.42578125" customWidth="1"/>
    <col min="16130" max="16130" width="43.85546875" customWidth="1"/>
    <col min="16131" max="16131" width="16.140625" customWidth="1"/>
  </cols>
  <sheetData>
    <row r="1" spans="1:3" ht="34.5" thickBot="1" x14ac:dyDescent="0.25">
      <c r="A1" s="47"/>
      <c r="B1" s="49" t="s">
        <v>91</v>
      </c>
      <c r="C1" s="14" t="s">
        <v>14</v>
      </c>
    </row>
    <row r="2" spans="1:3" ht="13.5" thickBot="1" x14ac:dyDescent="0.25">
      <c r="A2" s="48"/>
      <c r="B2" s="50"/>
      <c r="C2" s="15" t="s">
        <v>92</v>
      </c>
    </row>
    <row r="3" spans="1:3" ht="13.5" thickBot="1" x14ac:dyDescent="0.25">
      <c r="A3" s="51" t="s">
        <v>15</v>
      </c>
      <c r="B3" s="16" t="s">
        <v>16</v>
      </c>
      <c r="C3" s="17">
        <v>24.8</v>
      </c>
    </row>
    <row r="4" spans="1:3" ht="13.5" thickBot="1" x14ac:dyDescent="0.25">
      <c r="A4" s="52"/>
      <c r="B4" s="16" t="s">
        <v>17</v>
      </c>
      <c r="C4" s="17">
        <v>25.5</v>
      </c>
    </row>
    <row r="5" spans="1:3" ht="13.5" thickBot="1" x14ac:dyDescent="0.25">
      <c r="A5" s="52"/>
      <c r="B5" s="16" t="s">
        <v>18</v>
      </c>
      <c r="C5" s="17">
        <v>26.4</v>
      </c>
    </row>
    <row r="6" spans="1:3" ht="13.5" thickBot="1" x14ac:dyDescent="0.25">
      <c r="A6" s="52"/>
      <c r="B6" s="16" t="s">
        <v>19</v>
      </c>
      <c r="C6" s="17">
        <v>20.7</v>
      </c>
    </row>
    <row r="7" spans="1:3" ht="13.5" thickBot="1" x14ac:dyDescent="0.25">
      <c r="A7" s="52"/>
      <c r="B7" s="16" t="s">
        <v>20</v>
      </c>
      <c r="C7" s="17">
        <v>62.6</v>
      </c>
    </row>
    <row r="8" spans="1:3" ht="13.5" thickBot="1" x14ac:dyDescent="0.25">
      <c r="A8" s="52"/>
      <c r="B8" s="16" t="s">
        <v>21</v>
      </c>
      <c r="C8" s="17">
        <v>25.9</v>
      </c>
    </row>
    <row r="9" spans="1:3" ht="13.5" thickBot="1" x14ac:dyDescent="0.25">
      <c r="A9" s="52"/>
      <c r="B9" s="16" t="s">
        <v>22</v>
      </c>
      <c r="C9" s="17">
        <v>18.899999999999999</v>
      </c>
    </row>
    <row r="10" spans="1:3" ht="13.5" thickBot="1" x14ac:dyDescent="0.25">
      <c r="A10" s="52"/>
      <c r="B10" s="16" t="s">
        <v>23</v>
      </c>
      <c r="C10" s="17">
        <v>21</v>
      </c>
    </row>
    <row r="11" spans="1:3" ht="13.5" thickBot="1" x14ac:dyDescent="0.25">
      <c r="A11" s="52"/>
      <c r="B11" s="16" t="s">
        <v>24</v>
      </c>
      <c r="C11" s="17">
        <v>41.6</v>
      </c>
    </row>
    <row r="12" spans="1:3" ht="13.5" thickBot="1" x14ac:dyDescent="0.25">
      <c r="A12" s="52"/>
      <c r="B12" s="16" t="s">
        <v>25</v>
      </c>
      <c r="C12" s="17">
        <v>23.9</v>
      </c>
    </row>
    <row r="13" spans="1:3" ht="13.5" thickBot="1" x14ac:dyDescent="0.25">
      <c r="A13" s="52"/>
      <c r="B13" s="16" t="s">
        <v>26</v>
      </c>
      <c r="C13" s="17">
        <v>17.600000000000001</v>
      </c>
    </row>
    <row r="14" spans="1:3" ht="13.5" thickBot="1" x14ac:dyDescent="0.25">
      <c r="A14" s="52"/>
      <c r="B14" s="16" t="s">
        <v>27</v>
      </c>
      <c r="C14" s="17">
        <v>18.600000000000001</v>
      </c>
    </row>
    <row r="15" spans="1:3" ht="13.5" thickBot="1" x14ac:dyDescent="0.25">
      <c r="A15" s="52"/>
      <c r="B15" s="16" t="s">
        <v>28</v>
      </c>
      <c r="C15" s="17">
        <v>28.8</v>
      </c>
    </row>
    <row r="16" spans="1:3" ht="13.5" thickBot="1" x14ac:dyDescent="0.25">
      <c r="A16" s="52"/>
      <c r="B16" s="16" t="s">
        <v>29</v>
      </c>
      <c r="C16" s="17">
        <v>9.4</v>
      </c>
    </row>
    <row r="17" spans="1:3" ht="13.5" thickBot="1" x14ac:dyDescent="0.25">
      <c r="A17" s="52"/>
      <c r="B17" s="16" t="s">
        <v>30</v>
      </c>
      <c r="C17" s="17">
        <v>15.2</v>
      </c>
    </row>
    <row r="18" spans="1:3" ht="13.5" thickBot="1" x14ac:dyDescent="0.25">
      <c r="A18" s="52"/>
      <c r="B18" s="16" t="s">
        <v>31</v>
      </c>
      <c r="C18" s="17">
        <v>29.5</v>
      </c>
    </row>
    <row r="19" spans="1:3" ht="13.5" thickBot="1" x14ac:dyDescent="0.25">
      <c r="A19" s="52"/>
      <c r="B19" s="16" t="s">
        <v>32</v>
      </c>
      <c r="C19" s="17">
        <v>14.2</v>
      </c>
    </row>
    <row r="20" spans="1:3" ht="13.5" thickBot="1" x14ac:dyDescent="0.25">
      <c r="A20" s="52"/>
      <c r="B20" s="16" t="s">
        <v>33</v>
      </c>
      <c r="C20" s="17">
        <v>18.399999999999999</v>
      </c>
    </row>
    <row r="21" spans="1:3" ht="13.5" thickBot="1" x14ac:dyDescent="0.25">
      <c r="A21" s="52"/>
      <c r="B21" s="16" t="s">
        <v>34</v>
      </c>
      <c r="C21" s="17">
        <v>21.6</v>
      </c>
    </row>
    <row r="22" spans="1:3" ht="13.5" thickBot="1" x14ac:dyDescent="0.25">
      <c r="A22" s="52"/>
      <c r="B22" s="16" t="s">
        <v>35</v>
      </c>
      <c r="C22" s="17">
        <v>16</v>
      </c>
    </row>
    <row r="23" spans="1:3" ht="13.5" thickBot="1" x14ac:dyDescent="0.25">
      <c r="A23" s="52"/>
      <c r="B23" s="16" t="s">
        <v>36</v>
      </c>
      <c r="C23" s="17">
        <v>11.5</v>
      </c>
    </row>
    <row r="24" spans="1:3" ht="13.5" thickBot="1" x14ac:dyDescent="0.25">
      <c r="A24" s="52"/>
      <c r="B24" s="16" t="s">
        <v>37</v>
      </c>
      <c r="C24" s="17">
        <v>17.5</v>
      </c>
    </row>
    <row r="25" spans="1:3" ht="13.5" thickBot="1" x14ac:dyDescent="0.25">
      <c r="A25" s="52"/>
      <c r="B25" s="16" t="s">
        <v>38</v>
      </c>
      <c r="C25" s="17">
        <v>2.2999999999999998</v>
      </c>
    </row>
    <row r="26" spans="1:3" ht="13.5" thickBot="1" x14ac:dyDescent="0.25">
      <c r="A26" s="52"/>
      <c r="B26" s="16" t="s">
        <v>39</v>
      </c>
      <c r="C26" s="17">
        <v>8.8000000000000007</v>
      </c>
    </row>
    <row r="27" spans="1:3" ht="13.5" thickBot="1" x14ac:dyDescent="0.25">
      <c r="A27" s="52"/>
      <c r="B27" s="16" t="s">
        <v>40</v>
      </c>
      <c r="C27" s="17">
        <v>15.7</v>
      </c>
    </row>
    <row r="28" spans="1:3" ht="23.25" thickBot="1" x14ac:dyDescent="0.25">
      <c r="A28" s="52"/>
      <c r="B28" s="16" t="s">
        <v>41</v>
      </c>
      <c r="C28" s="17">
        <v>18.7</v>
      </c>
    </row>
    <row r="29" spans="1:3" ht="13.5" thickBot="1" x14ac:dyDescent="0.25">
      <c r="A29" s="52"/>
      <c r="B29" s="16" t="s">
        <v>42</v>
      </c>
      <c r="C29" s="17">
        <v>38.299999999999997</v>
      </c>
    </row>
    <row r="30" spans="1:3" ht="13.5" thickBot="1" x14ac:dyDescent="0.25">
      <c r="A30" s="52"/>
      <c r="B30" s="16" t="s">
        <v>43</v>
      </c>
      <c r="C30" s="17">
        <v>50</v>
      </c>
    </row>
    <row r="31" spans="1:3" ht="13.5" thickBot="1" x14ac:dyDescent="0.25">
      <c r="A31" s="52"/>
      <c r="B31" s="16" t="s">
        <v>44</v>
      </c>
      <c r="C31" s="17">
        <v>39.5</v>
      </c>
    </row>
    <row r="32" spans="1:3" ht="13.5" thickBot="1" x14ac:dyDescent="0.25">
      <c r="A32" s="52"/>
      <c r="B32" s="16" t="s">
        <v>45</v>
      </c>
      <c r="C32" s="17">
        <v>25.6</v>
      </c>
    </row>
    <row r="33" spans="1:3" ht="13.5" thickBot="1" x14ac:dyDescent="0.25">
      <c r="A33" s="52"/>
      <c r="B33" s="16" t="s">
        <v>46</v>
      </c>
      <c r="C33" s="17">
        <v>35.700000000000003</v>
      </c>
    </row>
    <row r="34" spans="1:3" ht="13.5" thickBot="1" x14ac:dyDescent="0.25">
      <c r="A34" s="52"/>
      <c r="B34" s="16" t="s">
        <v>47</v>
      </c>
      <c r="C34" s="17">
        <v>39.299999999999997</v>
      </c>
    </row>
    <row r="35" spans="1:3" ht="13.5" thickBot="1" x14ac:dyDescent="0.25">
      <c r="A35" s="52"/>
      <c r="B35" s="16" t="s">
        <v>48</v>
      </c>
      <c r="C35" s="17">
        <v>39.799999999999997</v>
      </c>
    </row>
    <row r="36" spans="1:3" ht="13.5" thickBot="1" x14ac:dyDescent="0.25">
      <c r="A36" s="52"/>
      <c r="B36" s="16" t="s">
        <v>0</v>
      </c>
      <c r="C36" s="17">
        <v>29</v>
      </c>
    </row>
    <row r="37" spans="1:3" ht="13.5" thickBot="1" x14ac:dyDescent="0.25">
      <c r="A37" s="52"/>
      <c r="B37" s="16" t="s">
        <v>49</v>
      </c>
      <c r="C37" s="17">
        <v>36</v>
      </c>
    </row>
    <row r="38" spans="1:3" ht="13.5" thickBot="1" x14ac:dyDescent="0.25">
      <c r="A38" s="52"/>
      <c r="B38" s="16" t="s">
        <v>50</v>
      </c>
      <c r="C38" s="17">
        <v>30.6</v>
      </c>
    </row>
    <row r="39" spans="1:3" ht="13.5" thickBot="1" x14ac:dyDescent="0.25">
      <c r="A39" s="52"/>
      <c r="B39" s="16" t="s">
        <v>51</v>
      </c>
      <c r="C39" s="17">
        <v>23.3</v>
      </c>
    </row>
    <row r="40" spans="1:3" ht="13.5" thickBot="1" x14ac:dyDescent="0.25">
      <c r="A40" s="52"/>
      <c r="B40" s="16" t="s">
        <v>52</v>
      </c>
      <c r="C40" s="17">
        <v>16.2</v>
      </c>
    </row>
    <row r="41" spans="1:3" ht="13.5" thickBot="1" x14ac:dyDescent="0.25">
      <c r="A41" s="52"/>
      <c r="B41" s="16" t="s">
        <v>53</v>
      </c>
      <c r="C41" s="17">
        <v>50.3</v>
      </c>
    </row>
    <row r="42" spans="1:3" ht="13.5" thickBot="1" x14ac:dyDescent="0.25">
      <c r="A42" s="52"/>
      <c r="B42" s="16" t="s">
        <v>54</v>
      </c>
      <c r="C42" s="17">
        <v>54.2</v>
      </c>
    </row>
    <row r="43" spans="1:3" ht="13.5" thickBot="1" x14ac:dyDescent="0.25">
      <c r="A43" s="52"/>
      <c r="B43" s="16" t="s">
        <v>55</v>
      </c>
      <c r="C43" s="17">
        <v>9.4</v>
      </c>
    </row>
    <row r="44" spans="1:3" ht="13.5" thickBot="1" x14ac:dyDescent="0.25">
      <c r="A44" s="52"/>
      <c r="B44" s="16" t="s">
        <v>56</v>
      </c>
      <c r="C44" s="19">
        <v>9.8000000000000007</v>
      </c>
    </row>
    <row r="45" spans="1:3" ht="13.5" thickBot="1" x14ac:dyDescent="0.25">
      <c r="A45" s="52"/>
      <c r="B45" s="16" t="s">
        <v>57</v>
      </c>
      <c r="C45" s="17">
        <v>9.1</v>
      </c>
    </row>
    <row r="46" spans="1:3" ht="13.5" thickBot="1" x14ac:dyDescent="0.25">
      <c r="A46" s="52"/>
      <c r="B46" s="16" t="s">
        <v>58</v>
      </c>
      <c r="C46" s="17">
        <v>8.6</v>
      </c>
    </row>
    <row r="47" spans="1:3" ht="13.5" thickBot="1" x14ac:dyDescent="0.25">
      <c r="A47" s="52"/>
      <c r="B47" s="16" t="s">
        <v>59</v>
      </c>
      <c r="C47" s="17">
        <v>10.3</v>
      </c>
    </row>
    <row r="48" spans="1:3" ht="13.5" thickBot="1" x14ac:dyDescent="0.25">
      <c r="A48" s="52"/>
      <c r="B48" s="16" t="s">
        <v>60</v>
      </c>
      <c r="C48" s="17">
        <v>28.9</v>
      </c>
    </row>
    <row r="49" spans="1:3" ht="23.25" thickBot="1" x14ac:dyDescent="0.25">
      <c r="A49" s="52"/>
      <c r="B49" s="16" t="s">
        <v>61</v>
      </c>
      <c r="C49" s="17">
        <v>20.100000000000001</v>
      </c>
    </row>
    <row r="50" spans="1:3" ht="13.5" thickBot="1" x14ac:dyDescent="0.25">
      <c r="A50" s="52"/>
      <c r="B50" s="16" t="s">
        <v>62</v>
      </c>
      <c r="C50" s="17">
        <v>8.6999999999999993</v>
      </c>
    </row>
    <row r="51" spans="1:3" ht="23.25" thickBot="1" x14ac:dyDescent="0.25">
      <c r="A51" s="52"/>
      <c r="B51" s="16" t="s">
        <v>63</v>
      </c>
      <c r="C51" s="17">
        <v>16.600000000000001</v>
      </c>
    </row>
    <row r="52" spans="1:3" ht="13.5" thickBot="1" x14ac:dyDescent="0.25">
      <c r="A52" s="52"/>
      <c r="B52" s="16" t="s">
        <v>64</v>
      </c>
      <c r="C52" s="17">
        <v>73.3</v>
      </c>
    </row>
    <row r="53" spans="1:3" ht="13.5" thickBot="1" x14ac:dyDescent="0.25">
      <c r="A53" s="52"/>
      <c r="B53" s="16" t="s">
        <v>65</v>
      </c>
      <c r="C53" s="17">
        <v>7.8</v>
      </c>
    </row>
    <row r="54" spans="1:3" ht="13.5" thickBot="1" x14ac:dyDescent="0.25">
      <c r="A54" s="52"/>
      <c r="B54" s="16" t="s">
        <v>66</v>
      </c>
      <c r="C54" s="17">
        <v>15</v>
      </c>
    </row>
    <row r="55" spans="1:3" ht="13.5" thickBot="1" x14ac:dyDescent="0.25">
      <c r="A55" s="52"/>
      <c r="B55" s="16" t="s">
        <v>67</v>
      </c>
      <c r="C55" s="17">
        <v>18.100000000000001</v>
      </c>
    </row>
    <row r="56" spans="1:3" ht="13.5" thickBot="1" x14ac:dyDescent="0.25">
      <c r="A56" s="52"/>
      <c r="B56" s="16" t="s">
        <v>68</v>
      </c>
      <c r="C56" s="17">
        <v>16.5</v>
      </c>
    </row>
    <row r="57" spans="1:3" ht="13.5" thickBot="1" x14ac:dyDescent="0.25">
      <c r="A57" s="52"/>
      <c r="B57" s="16" t="s">
        <v>69</v>
      </c>
      <c r="C57" s="17">
        <v>6.9</v>
      </c>
    </row>
    <row r="58" spans="1:3" ht="13.5" thickBot="1" x14ac:dyDescent="0.25">
      <c r="A58" s="52"/>
      <c r="B58" s="16" t="s">
        <v>70</v>
      </c>
      <c r="C58" s="17">
        <v>14.4</v>
      </c>
    </row>
    <row r="59" spans="1:3" ht="13.5" thickBot="1" x14ac:dyDescent="0.25">
      <c r="A59" s="52"/>
      <c r="B59" s="16" t="s">
        <v>71</v>
      </c>
      <c r="C59" s="17">
        <v>19.8</v>
      </c>
    </row>
    <row r="60" spans="1:3" ht="13.5" thickBot="1" x14ac:dyDescent="0.25">
      <c r="A60" s="52"/>
      <c r="B60" s="16" t="s">
        <v>72</v>
      </c>
      <c r="C60" s="17">
        <v>27.3</v>
      </c>
    </row>
    <row r="61" spans="1:3" ht="13.5" thickBot="1" x14ac:dyDescent="0.25">
      <c r="A61" s="52"/>
      <c r="B61" s="16" t="s">
        <v>73</v>
      </c>
      <c r="C61" s="17">
        <v>30.9</v>
      </c>
    </row>
    <row r="62" spans="1:3" ht="13.5" thickBot="1" x14ac:dyDescent="0.25">
      <c r="A62" s="52"/>
      <c r="B62" s="16" t="s">
        <v>74</v>
      </c>
      <c r="C62" s="17">
        <v>24.3</v>
      </c>
    </row>
    <row r="63" spans="1:3" ht="13.5" thickBot="1" x14ac:dyDescent="0.25">
      <c r="A63" s="52"/>
      <c r="B63" s="16" t="s">
        <v>75</v>
      </c>
      <c r="C63" s="17">
        <v>12.3</v>
      </c>
    </row>
    <row r="64" spans="1:3" ht="13.5" thickBot="1" x14ac:dyDescent="0.25">
      <c r="A64" s="52"/>
      <c r="B64" s="16" t="s">
        <v>76</v>
      </c>
      <c r="C64" s="17">
        <v>20.8</v>
      </c>
    </row>
    <row r="65" spans="1:3" ht="13.5" thickBot="1" x14ac:dyDescent="0.25">
      <c r="A65" s="52"/>
      <c r="B65" s="16" t="s">
        <v>77</v>
      </c>
      <c r="C65" s="17">
        <v>32.200000000000003</v>
      </c>
    </row>
    <row r="66" spans="1:3" ht="13.5" thickBot="1" x14ac:dyDescent="0.25">
      <c r="A66" s="52"/>
      <c r="B66" s="16" t="s">
        <v>78</v>
      </c>
      <c r="C66" s="17">
        <v>15.2</v>
      </c>
    </row>
    <row r="67" spans="1:3" ht="13.5" thickBot="1" x14ac:dyDescent="0.25">
      <c r="A67" s="52"/>
      <c r="B67" s="16" t="s">
        <v>79</v>
      </c>
      <c r="C67" s="17">
        <v>18.8</v>
      </c>
    </row>
    <row r="68" spans="1:3" ht="13.5" thickBot="1" x14ac:dyDescent="0.25">
      <c r="A68" s="52"/>
      <c r="B68" s="16" t="s">
        <v>80</v>
      </c>
      <c r="C68" s="17">
        <v>21</v>
      </c>
    </row>
    <row r="69" spans="1:3" ht="13.5" thickBot="1" x14ac:dyDescent="0.25">
      <c r="A69" s="52"/>
      <c r="B69" s="16" t="s">
        <v>81</v>
      </c>
      <c r="C69" s="17">
        <v>12.4</v>
      </c>
    </row>
    <row r="70" spans="1:3" ht="13.5" thickBot="1" x14ac:dyDescent="0.25">
      <c r="A70" s="52"/>
      <c r="B70" s="16" t="s">
        <v>82</v>
      </c>
      <c r="C70" s="17">
        <v>7.3</v>
      </c>
    </row>
    <row r="71" spans="1:3" ht="26.25" thickBot="1" x14ac:dyDescent="0.25">
      <c r="A71" s="52"/>
      <c r="B71" s="16" t="s">
        <v>83</v>
      </c>
      <c r="C71" s="17">
        <v>10.3</v>
      </c>
    </row>
    <row r="72" spans="1:3" ht="13.5" thickBot="1" x14ac:dyDescent="0.25">
      <c r="A72" s="52"/>
      <c r="B72" s="16" t="s">
        <v>84</v>
      </c>
      <c r="C72" s="17">
        <v>11.7</v>
      </c>
    </row>
    <row r="73" spans="1:3" ht="13.5" thickBot="1" x14ac:dyDescent="0.25">
      <c r="A73" s="52"/>
      <c r="B73" s="16" t="s">
        <v>85</v>
      </c>
      <c r="C73" s="17">
        <v>9.6999999999999993</v>
      </c>
    </row>
    <row r="74" spans="1:3" ht="13.5" thickBot="1" x14ac:dyDescent="0.25">
      <c r="A74" s="53"/>
      <c r="B74" s="16" t="s">
        <v>86</v>
      </c>
      <c r="C74" s="17">
        <v>9.5</v>
      </c>
    </row>
  </sheetData>
  <mergeCells count="3">
    <mergeCell ref="A1:A2"/>
    <mergeCell ref="B1:B2"/>
    <mergeCell ref="A3:A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obuoliai</vt:lpstr>
      <vt:lpstr>statistika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Kėkštienė</dc:creator>
  <cp:lastModifiedBy>Dovilė Kėkštienė</cp:lastModifiedBy>
  <cp:lastPrinted>2022-05-16T06:54:16Z</cp:lastPrinted>
  <dcterms:created xsi:type="dcterms:W3CDTF">2020-11-29T16:15:45Z</dcterms:created>
  <dcterms:modified xsi:type="dcterms:W3CDTF">2022-07-08T15:33:40Z</dcterms:modified>
</cp:coreProperties>
</file>