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dytojas1\Desktop\VP PIRKIMAI\2022 pirkimai\2022-06-09. Kraujo paėmimo sistemos pirkimas\VIEŠINIMUI\"/>
    </mc:Choice>
  </mc:AlternateContent>
  <xr:revisionPtr revIDLastSave="0" documentId="8_{AC4C3CC2-C599-4E0E-8567-8D58F263C750}" xr6:coauthVersionLast="47" xr6:coauthVersionMax="47" xr10:uidLastSave="{00000000-0000-0000-0000-000000000000}"/>
  <bookViews>
    <workbookView xWindow="-120" yWindow="-120" windowWidth="29040" windowHeight="15840" xr2:uid="{80D58850-BA2A-45D4-AAB9-EB40FC9EE534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K5" i="1"/>
  <c r="J5" i="1"/>
  <c r="H8" i="1"/>
  <c r="H7" i="1"/>
  <c r="H6" i="1"/>
</calcChain>
</file>

<file path=xl/sharedStrings.xml><?xml version="1.0" encoding="utf-8"?>
<sst xmlns="http://schemas.openxmlformats.org/spreadsheetml/2006/main" count="43" uniqueCount="27">
  <si>
    <t>Diagnostinių reagentų, medžiagų pavadinimai</t>
  </si>
  <si>
    <t xml:space="preserve">Preliminarus tyrimų skaičius per 36 mėn. </t>
  </si>
  <si>
    <t>Reagentų ir priemonių kiekis (ml./vnt.) nurodytam tyrimų skaičiui</t>
  </si>
  <si>
    <t>Siūlomos pakuotės dydis</t>
  </si>
  <si>
    <t>Pakuočių kiekis</t>
  </si>
  <si>
    <t xml:space="preserve">Pakuotės kaina, Eur be PVM </t>
  </si>
  <si>
    <t xml:space="preserve">Reagentų ir priemonių, reikalingų vienam (1) tyrimui atlikti, kaina, EUR su PVM </t>
  </si>
  <si>
    <t xml:space="preserve">Suma, EUR su PVM 
36 mėn. </t>
  </si>
  <si>
    <t>Gamintojas, komercinis prekės pavadinimas</t>
  </si>
  <si>
    <t xml:space="preserve">ENG tyrimas (kapiliarinis kraujas)
(žemiau tiekėjas atskirai eilutėse įrašo visus tyrimui atlikti reikalingus reagentus ir papildomas medžiagas) </t>
  </si>
  <si>
    <t>-</t>
  </si>
  <si>
    <t xml:space="preserve">4.1. </t>
  </si>
  <si>
    <t>microvette CB 200 ENG</t>
  </si>
  <si>
    <t>vnt.</t>
  </si>
  <si>
    <t>Sarstedt, Microvette CB 200 ENG, 18.1325</t>
  </si>
  <si>
    <t>4.2.</t>
  </si>
  <si>
    <t>SEDRite Plus 9 ml(contr.1)</t>
  </si>
  <si>
    <t>9 ml</t>
  </si>
  <si>
    <t>bio-Techne, SEDRite Plus 9 ml(contr.1)</t>
  </si>
  <si>
    <t>4.3.</t>
  </si>
  <si>
    <t>SEDRite Plus 9 ml(contr.2)</t>
  </si>
  <si>
    <t>bio-Techne, SEDRite Plus 9 ml(contr.2)</t>
  </si>
  <si>
    <t>2 PIRKIMO OBJEKTO DALIS. MIKROMĖGINTUVĖLIAI SU NA CITRATU ENG TYRIMUI</t>
  </si>
  <si>
    <t>2.</t>
  </si>
  <si>
    <t xml:space="preserve">Pakuotės kaina, Eur su PVM </t>
  </si>
  <si>
    <t xml:space="preserve">Suma, EUR be PVM 
36 mėn. </t>
  </si>
  <si>
    <t>Pirkimo objekto dalies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</si>
</sst>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6" x14ac:knownFonts="1">
    <font>
      <sz val="11"/>
      <color theme="1"/>
      <name val="Calibri"/>
      <family val="2"/>
      <charset val="186"/>
      <scheme val="minor"/>
    </font>
    <font>
      <sz val="10"/>
      <name val="Arial Baltic"/>
      <charset val="186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</cellXfs>
  <cellStyles count="2">
    <cellStyle name="Įprastas" xfId="0" builtinId="0"/>
    <cellStyle name="Normal_Sheet1" xfId="1" xr:uid="{D420B291-A1DA-43B7-85DF-1CF8C9C34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2789D-C533-48F1-A662-6F2145287D87}">
  <dimension ref="A1:N8"/>
  <sheetViews>
    <sheetView tabSelected="1" workbookViewId="0">
      <selection activeCell="L5" sqref="L5:N5"/>
    </sheetView>
  </sheetViews>
  <sheetFormatPr defaultRowHeight="15" x14ac:dyDescent="0.25"/>
  <cols>
    <col min="2" max="2" width="18.7109375" customWidth="1"/>
    <col min="3" max="3" width="12.28515625" customWidth="1"/>
    <col min="4" max="4" width="11.7109375" customWidth="1"/>
    <col min="5" max="5" width="10.28515625" customWidth="1"/>
    <col min="6" max="6" width="10.5703125" customWidth="1"/>
    <col min="7" max="7" width="11.140625" customWidth="1"/>
    <col min="8" max="8" width="11.42578125" customWidth="1"/>
    <col min="9" max="9" width="15.28515625" customWidth="1"/>
    <col min="10" max="10" width="11.5703125" customWidth="1"/>
    <col min="11" max="11" width="11.285156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14" x14ac:dyDescent="0.25">
      <c r="A4" s="2" t="s">
        <v>26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24</v>
      </c>
      <c r="I4" s="3" t="s">
        <v>6</v>
      </c>
      <c r="J4" s="3" t="s">
        <v>25</v>
      </c>
      <c r="K4" s="3" t="s">
        <v>7</v>
      </c>
      <c r="L4" s="11" t="s">
        <v>8</v>
      </c>
      <c r="M4" s="12"/>
      <c r="N4" s="13"/>
    </row>
    <row r="5" spans="1:14" ht="135" x14ac:dyDescent="0.25">
      <c r="A5" s="4" t="s">
        <v>23</v>
      </c>
      <c r="B5" s="5" t="s">
        <v>9</v>
      </c>
      <c r="C5" s="4">
        <v>100</v>
      </c>
      <c r="D5" s="4" t="s">
        <v>10</v>
      </c>
      <c r="E5" s="4" t="s">
        <v>10</v>
      </c>
      <c r="F5" s="4" t="s">
        <v>10</v>
      </c>
      <c r="G5" s="4" t="s">
        <v>10</v>
      </c>
      <c r="H5" s="4" t="s">
        <v>10</v>
      </c>
      <c r="I5" s="6">
        <f>K5/C5</f>
        <v>13.419</v>
      </c>
      <c r="J5" s="9">
        <f>(G6*F6)+(G7*F7)+(G8*F8)</f>
        <v>1278</v>
      </c>
      <c r="K5" s="9">
        <f>(H6*F6)+(H7*F7)+(H8*F8)</f>
        <v>1341.9</v>
      </c>
      <c r="L5" s="14"/>
      <c r="M5" s="15"/>
      <c r="N5" s="16"/>
    </row>
    <row r="6" spans="1:14" ht="40.5" customHeight="1" x14ac:dyDescent="0.25">
      <c r="A6" s="4" t="s">
        <v>11</v>
      </c>
      <c r="B6" s="5" t="s">
        <v>12</v>
      </c>
      <c r="C6" s="4" t="s">
        <v>10</v>
      </c>
      <c r="D6" s="4">
        <v>250</v>
      </c>
      <c r="E6" s="4" t="s">
        <v>13</v>
      </c>
      <c r="F6" s="4">
        <v>300</v>
      </c>
      <c r="G6" s="8">
        <v>0.42</v>
      </c>
      <c r="H6" s="7">
        <f>G6+G6*0.05</f>
        <v>0.441</v>
      </c>
      <c r="I6" s="4" t="s">
        <v>10</v>
      </c>
      <c r="J6" s="4" t="s">
        <v>10</v>
      </c>
      <c r="K6" s="4" t="s">
        <v>10</v>
      </c>
      <c r="L6" s="14" t="s">
        <v>14</v>
      </c>
      <c r="M6" s="15"/>
      <c r="N6" s="16"/>
    </row>
    <row r="7" spans="1:14" ht="36" customHeight="1" x14ac:dyDescent="0.25">
      <c r="A7" s="4" t="s">
        <v>15</v>
      </c>
      <c r="B7" s="5" t="s">
        <v>16</v>
      </c>
      <c r="C7" s="4"/>
      <c r="D7" s="4">
        <v>18</v>
      </c>
      <c r="E7" s="4" t="s">
        <v>17</v>
      </c>
      <c r="F7" s="4">
        <v>18</v>
      </c>
      <c r="G7" s="8">
        <v>32</v>
      </c>
      <c r="H7" s="8">
        <f>G7+G7*0.05</f>
        <v>33.6</v>
      </c>
      <c r="I7" s="4" t="s">
        <v>10</v>
      </c>
      <c r="J7" s="4" t="s">
        <v>10</v>
      </c>
      <c r="K7" s="4" t="s">
        <v>10</v>
      </c>
      <c r="L7" s="14" t="s">
        <v>18</v>
      </c>
      <c r="M7" s="15"/>
      <c r="N7" s="16"/>
    </row>
    <row r="8" spans="1:14" ht="33.4" customHeight="1" x14ac:dyDescent="0.25">
      <c r="A8" s="4" t="s">
        <v>19</v>
      </c>
      <c r="B8" s="5" t="s">
        <v>20</v>
      </c>
      <c r="C8" s="4" t="s">
        <v>10</v>
      </c>
      <c r="D8" s="4">
        <v>18</v>
      </c>
      <c r="E8" s="4" t="s">
        <v>17</v>
      </c>
      <c r="F8" s="4">
        <v>18</v>
      </c>
      <c r="G8" s="8">
        <v>32</v>
      </c>
      <c r="H8" s="8">
        <f>G8+G8*0.05</f>
        <v>33.6</v>
      </c>
      <c r="I8" s="4" t="s">
        <v>10</v>
      </c>
      <c r="J8" s="4" t="s">
        <v>10</v>
      </c>
      <c r="K8" s="4" t="s">
        <v>10</v>
      </c>
      <c r="L8" s="14" t="s">
        <v>21</v>
      </c>
      <c r="M8" s="15"/>
      <c r="N8" s="16"/>
    </row>
  </sheetData>
  <mergeCells count="6">
    <mergeCell ref="L8:N8"/>
    <mergeCell ref="A2:N2"/>
    <mergeCell ref="L4:N4"/>
    <mergeCell ref="L5:N5"/>
    <mergeCell ref="L6:N6"/>
    <mergeCell ref="L7:N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A682267EFF9E43A6AD1A69CE4FDE35" ma:contentTypeVersion="16" ma:contentTypeDescription="Create a new document." ma:contentTypeScope="" ma:versionID="3a5843e718e59bdcc2db32b40f668a38">
  <xsd:schema xmlns:xsd="http://www.w3.org/2001/XMLSchema" xmlns:xs="http://www.w3.org/2001/XMLSchema" xmlns:p="http://schemas.microsoft.com/office/2006/metadata/properties" xmlns:ns2="07254a45-8beb-40bf-8089-d9c1fbed0123" xmlns:ns3="2a4aba02-29a2-496d-8bf3-6c1a8cc45ff5" targetNamespace="http://schemas.microsoft.com/office/2006/metadata/properties" ma:root="true" ma:fieldsID="b4b93b327542c6013ee32f1ec1d7c108" ns2:_="" ns3:_="">
    <xsd:import namespace="07254a45-8beb-40bf-8089-d9c1fbed0123"/>
    <xsd:import namespace="2a4aba02-29a2-496d-8bf3-6c1a8cc45f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54a45-8beb-40bf-8089-d9c1fbed0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e21d470-1db3-492d-a2e0-e85fcdb80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aba02-29a2-496d-8bf3-6c1a8cc45ff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adc089c-5130-4f5b-8845-a5fdfda2c525}" ma:internalName="TaxCatchAll" ma:showField="CatchAllData" ma:web="2a4aba02-29a2-496d-8bf3-6c1a8cc45f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254a45-8beb-40bf-8089-d9c1fbed0123">
      <Terms xmlns="http://schemas.microsoft.com/office/infopath/2007/PartnerControls"/>
    </lcf76f155ced4ddcb4097134ff3c332f>
    <TaxCatchAll xmlns="2a4aba02-29a2-496d-8bf3-6c1a8cc45ff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ED32C3-363B-49CA-BE23-B31067FF13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254a45-8beb-40bf-8089-d9c1fbed0123"/>
    <ds:schemaRef ds:uri="2a4aba02-29a2-496d-8bf3-6c1a8cc45f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865A3D-0CEA-43F8-A0B0-F091B4EBFD70}">
  <ds:schemaRefs>
    <ds:schemaRef ds:uri="http://schemas.microsoft.com/office/2006/metadata/properties"/>
    <ds:schemaRef ds:uri="http://schemas.microsoft.com/office/infopath/2007/PartnerControls"/>
    <ds:schemaRef ds:uri="07254a45-8beb-40bf-8089-d9c1fbed0123"/>
    <ds:schemaRef ds:uri="2a4aba02-29a2-496d-8bf3-6c1a8cc45ff5"/>
  </ds:schemaRefs>
</ds:datastoreItem>
</file>

<file path=customXml/itemProps3.xml><?xml version="1.0" encoding="utf-8"?>
<ds:datastoreItem xmlns:ds="http://schemas.openxmlformats.org/officeDocument/2006/customXml" ds:itemID="{B5793C8B-D8EC-42F2-8CC0-F177656478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Remigijus Gegelevičius | Diamedica</dc:creator>
  <cp:lastModifiedBy>Gydytojas1</cp:lastModifiedBy>
  <dcterms:created xsi:type="dcterms:W3CDTF">2022-06-17T06:50:46Z</dcterms:created>
  <dcterms:modified xsi:type="dcterms:W3CDTF">2022-06-27T11:01:01Z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0x010100CDA682267EFF9E43A6AD1A69CE4FDE35</vt:lpwstr>
  </property>
  <property fmtid="{D5CDD505-2E9C-101B-9397-08002B2CF9AE}" pid="3" name="MediaServiceImageTags">
    <vt:lpwstr/>
  </property>
</Properties>
</file>