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Liepa\2022 - 1976\"/>
    </mc:Choice>
  </mc:AlternateContent>
  <bookViews>
    <workbookView xWindow="1650" yWindow="1740" windowWidth="21600" windowHeight="11295"/>
  </bookViews>
  <sheets>
    <sheet name="Sheet1" sheetId="1" r:id="rId1"/>
  </sheets>
  <definedNames>
    <definedName name="_xlnm._FilterDatabase" localSheetId="0" hidden="1">Sheet1!$A$6:$XEQ$26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" l="1"/>
  <c r="I29" i="1"/>
</calcChain>
</file>

<file path=xl/sharedStrings.xml><?xml version="1.0" encoding="utf-8"?>
<sst xmlns="http://schemas.openxmlformats.org/spreadsheetml/2006/main" count="114" uniqueCount="65">
  <si>
    <t>33141110-4</t>
  </si>
  <si>
    <t>vnt.</t>
  </si>
  <si>
    <t>BVPŽ</t>
  </si>
  <si>
    <t>Pavadinimas</t>
  </si>
  <si>
    <t>Mato vnt.</t>
  </si>
  <si>
    <t>Kaina vnt. be PVM, Eur</t>
  </si>
  <si>
    <t>PVM tarifas</t>
  </si>
  <si>
    <t>33141000-0</t>
  </si>
  <si>
    <t>Skysčių hepafiltras</t>
  </si>
  <si>
    <t>Prailginimo linijos šviesios (210cm, 3,0/4,1 mm prie kaniulių)</t>
  </si>
  <si>
    <t>33141200-2</t>
  </si>
  <si>
    <t>Gleivių atsiurbimo kateterių rinkinys (uždara sistema) CH 14</t>
  </si>
  <si>
    <t>Vienkartiniai vakuuminiai EKG elektrodai</t>
  </si>
  <si>
    <t>Ištirpstantys nosies tamponai</t>
  </si>
  <si>
    <t>33694000-1</t>
  </si>
  <si>
    <t xml:space="preserve">Vienkartinis priemonių rinkinys paciento prakaito mėginiams atlikti </t>
  </si>
  <si>
    <t>dėž.</t>
  </si>
  <si>
    <t>33190000-8</t>
  </si>
  <si>
    <t>Indeliai šlapimui su saugiu dangteliu (skirti siuntimui pneumatiniais vamzdžiais)</t>
  </si>
  <si>
    <t>33141300-3</t>
  </si>
  <si>
    <t>Retolastas galvai</t>
  </si>
  <si>
    <t>m</t>
  </si>
  <si>
    <t>EKG elektrodai, tinkami naudoti MR tyrimų patalpoje</t>
  </si>
  <si>
    <t>33141600-6</t>
  </si>
  <si>
    <t>33170000-2</t>
  </si>
  <si>
    <t>Anesteziologinės kaukės fiksatorius</t>
  </si>
  <si>
    <t>Hidrokoloidinis tvarstis gausiai eksuduojančioms žaizdoms 15cm ± 0.5 cm x 15cm ± 0.5 cm</t>
  </si>
  <si>
    <t>Maišeliai pooperaciniai skaidrūs</t>
  </si>
  <si>
    <t>Pagalvėlė pragulų profilaktikai 1800mm x 520mm x10mm</t>
  </si>
  <si>
    <t>Periferiniai centrinės venos kateteriai su integruota prailginimo atkarpa 23G (2F)</t>
  </si>
  <si>
    <t>Prailginimo linijos šviesios (210cm, 1,3/2,7 mm prie kaniulių)</t>
  </si>
  <si>
    <t>Ratai praguloms</t>
  </si>
  <si>
    <t>Poliuretano putų/ silikono arba lygiavertis tvarstis 23± 1  x 23± 1  cm</t>
  </si>
  <si>
    <t>Specialios nosies kaukės XS, S, M, L, XL, skirtos sistemai ,,Infant Flow SiPAP"</t>
  </si>
  <si>
    <t>Stiletas su silikoniniu arba jam lygiaverčiu konektoriumi endotrachėjiniams vamzdeliams M, L, XL</t>
  </si>
  <si>
    <t>Termodiliucijos kateteriai tinkantys Picco sistemai (brachialinei a., femoralinei a.)</t>
  </si>
  <si>
    <t>Tvarsčiai pagaminti iš poliuretano putų dengti minkštu silikonu ar lygiaverčių medžiagų 15±5x20±5 cm</t>
  </si>
  <si>
    <t>Vertebroplastikos rinkinys</t>
  </si>
  <si>
    <t>33697110-6</t>
  </si>
  <si>
    <t>Vertebroplastikai skirtas cementas ir įranga</t>
  </si>
  <si>
    <t>Vertebroplastikos adata</t>
  </si>
  <si>
    <t>Lankstus grąžtas</t>
  </si>
  <si>
    <t>Biopsijos rinkinys</t>
  </si>
  <si>
    <t>pak.</t>
  </si>
  <si>
    <t>Vienkartiniai zondai tonometrui,  tinkami darbui su Icare  tonometru (modelis TA01i)</t>
  </si>
  <si>
    <t>27.1</t>
  </si>
  <si>
    <t>27.2</t>
  </si>
  <si>
    <t>27.3</t>
  </si>
  <si>
    <t>27.4</t>
  </si>
  <si>
    <t xml:space="preserve">Orientacinis kiekis </t>
  </si>
  <si>
    <t>Kaina viso be PVM, Eur</t>
  </si>
  <si>
    <t>Kaina viso su PVM, Eur</t>
  </si>
  <si>
    <t>Gamintojas/ katalogo numeris</t>
  </si>
  <si>
    <t>Kateteriai šlapimo pūslės Foley arba lygiaverčiai CH 18 3-jų kanalų vyriški (su 30-50 ml balionėliu)</t>
  </si>
  <si>
    <t xml:space="preserve">Rinkiniai centrinės venos kateterizacijai (3-jų kanalų) </t>
  </si>
  <si>
    <t>Saugūs poodinio kraujagyslių sluoksnio perforatoriai (lancetai), 2,2 mm dūrio gylis</t>
  </si>
  <si>
    <t>Tvarstis antimikrobinis poliuretano putų su sidabru arba lygiaverte medžiaga 10 - 12.5 cm x 10 - 12.5 cm</t>
  </si>
  <si>
    <t>Tvarstis antimikrobinis poliuretano putų su sidabru arba lygiaverte medžiaga 5.5 - 6 cm x 8 - 8,5 cm</t>
  </si>
  <si>
    <t>Pirkimo dalies Nr.</t>
  </si>
  <si>
    <t>Atviro konkurso sąlygų</t>
  </si>
  <si>
    <t xml:space="preserve">                                                                                                                                                6 priedas</t>
  </si>
  <si>
    <t>KAINŲ PASIŪLYMO LENTELĖ</t>
  </si>
  <si>
    <t>Tiekėjo pavadinimas _________________</t>
  </si>
  <si>
    <t>UAB REAL FUSION</t>
  </si>
  <si>
    <t>Vyaire/ Carefusion; REF 777002XS; 777002S; 777002M; 777002L; 777002XL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</si>
</sst>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0"/>
  </numFmts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rgb="FF000000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7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8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8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9" fontId="2" fillId="0" borderId="1" xfId="2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165" fontId="2" fillId="0" borderId="1" xfId="0" applyNumberFormat="1" applyFont="1" applyFill="1" applyBorder="1"/>
    <xf numFmtId="164" fontId="2" fillId="0" borderId="1" xfId="1" applyFont="1" applyFill="1" applyBorder="1" applyAlignment="1">
      <alignment horizontal="right" vertical="center"/>
    </xf>
    <xf numFmtId="0" fontId="2" fillId="0" borderId="1" xfId="6" applyFont="1" applyBorder="1" applyAlignment="1">
      <alignment horizontal="center" vertical="center" wrapText="1"/>
    </xf>
    <xf numFmtId="0" fontId="2" fillId="0" borderId="1" xfId="4" applyFont="1" applyBorder="1" applyAlignment="1" applyProtection="1">
      <alignment horizontal="left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Border="1"/>
    <xf numFmtId="2" fontId="2" fillId="0" borderId="0" xfId="0" applyNumberFormat="1" applyFont="1" applyFill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/>
    <xf numFmtId="4" fontId="7" fillId="0" borderId="1" xfId="6" applyNumberFormat="1" applyFont="1" applyFill="1" applyBorder="1" applyAlignment="1">
      <alignment horizontal="center" vertical="center" wrapText="1"/>
    </xf>
    <xf numFmtId="9" fontId="7" fillId="0" borderId="1" xfId="1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/>
    </xf>
  </cellXfs>
  <cellStyles count="12">
    <cellStyle name="Įprastas" xfId="0" builtinId="0"/>
    <cellStyle name="Įprastas 2" xfId="5"/>
    <cellStyle name="Kablelis" xfId="1" builtinId="3"/>
    <cellStyle name="Normal 2 2" xfId="4"/>
    <cellStyle name="Normal 3" xfId="10"/>
    <cellStyle name="Normal 3 2 2 2 2" xfId="6"/>
    <cellStyle name="Normal_SARASAS" xfId="3"/>
    <cellStyle name="Normal_Sheet1" xfId="8"/>
    <cellStyle name="Normal_Sheet3" xfId="7"/>
    <cellStyle name="Percent 2" xfId="9"/>
    <cellStyle name="Percent 3" xfId="11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2" workbookViewId="0">
      <selection activeCell="H41" sqref="H41"/>
    </sheetView>
  </sheetViews>
  <sheetFormatPr defaultRowHeight="15"/>
  <cols>
    <col min="1" max="1" width="8.140625" style="23" customWidth="1"/>
    <col min="2" max="2" width="12" style="23" customWidth="1"/>
    <col min="3" max="3" width="33.85546875" style="23" customWidth="1"/>
    <col min="4" max="4" width="8.140625" style="23" customWidth="1"/>
    <col min="5" max="5" width="11.28515625" style="23" customWidth="1"/>
    <col min="6" max="7" width="11" style="23" customWidth="1"/>
    <col min="8" max="8" width="14.7109375" style="23" customWidth="1"/>
    <col min="9" max="9" width="13.5703125" style="23" customWidth="1"/>
    <col min="10" max="10" width="12.28515625" style="23" customWidth="1"/>
    <col min="11" max="16384" width="9.140625" style="23"/>
  </cols>
  <sheetData>
    <row r="1" spans="1:10">
      <c r="I1" s="49" t="s">
        <v>59</v>
      </c>
      <c r="J1" s="49"/>
    </row>
    <row r="2" spans="1:10">
      <c r="I2" s="49" t="s">
        <v>60</v>
      </c>
      <c r="J2" s="49"/>
    </row>
    <row r="3" spans="1:10">
      <c r="C3" s="50" t="s">
        <v>61</v>
      </c>
      <c r="D3" s="50"/>
      <c r="E3" s="50"/>
      <c r="F3" s="50"/>
    </row>
    <row r="4" spans="1:10" ht="15.75">
      <c r="A4" s="45" t="s">
        <v>62</v>
      </c>
      <c r="B4" s="46"/>
      <c r="C4" s="45" t="s">
        <v>63</v>
      </c>
    </row>
    <row r="6" spans="1:10" ht="51.75" customHeight="1">
      <c r="A6" s="44" t="s">
        <v>58</v>
      </c>
      <c r="B6" s="2" t="s">
        <v>2</v>
      </c>
      <c r="C6" s="1" t="s">
        <v>3</v>
      </c>
      <c r="D6" s="3" t="s">
        <v>4</v>
      </c>
      <c r="E6" s="3" t="s">
        <v>49</v>
      </c>
      <c r="F6" s="40" t="s">
        <v>5</v>
      </c>
      <c r="G6" s="41" t="s">
        <v>6</v>
      </c>
      <c r="H6" s="42" t="s">
        <v>50</v>
      </c>
      <c r="I6" s="42" t="s">
        <v>51</v>
      </c>
      <c r="J6" s="43" t="s">
        <v>52</v>
      </c>
    </row>
    <row r="7" spans="1:10" ht="32.25" hidden="1" customHeight="1">
      <c r="A7" s="5">
        <v>1</v>
      </c>
      <c r="B7" s="5" t="s">
        <v>7</v>
      </c>
      <c r="C7" s="9" t="s">
        <v>25</v>
      </c>
      <c r="D7" s="5" t="s">
        <v>1</v>
      </c>
      <c r="E7" s="5">
        <v>50</v>
      </c>
      <c r="F7" s="27"/>
      <c r="G7" s="25"/>
      <c r="H7" s="28"/>
      <c r="I7" s="28"/>
      <c r="J7" s="20"/>
    </row>
    <row r="8" spans="1:10" ht="30" hidden="1">
      <c r="A8" s="21">
        <v>2</v>
      </c>
      <c r="B8" s="5" t="s">
        <v>7</v>
      </c>
      <c r="C8" s="15" t="s">
        <v>22</v>
      </c>
      <c r="D8" s="5" t="s">
        <v>1</v>
      </c>
      <c r="E8" s="5">
        <v>22000</v>
      </c>
      <c r="F8" s="27"/>
      <c r="G8" s="22"/>
      <c r="H8" s="28"/>
      <c r="I8" s="28"/>
      <c r="J8" s="3"/>
    </row>
    <row r="9" spans="1:10" ht="30" hidden="1">
      <c r="A9" s="5">
        <v>3</v>
      </c>
      <c r="B9" s="5" t="s">
        <v>10</v>
      </c>
      <c r="C9" s="15" t="s">
        <v>11</v>
      </c>
      <c r="D9" s="5" t="s">
        <v>1</v>
      </c>
      <c r="E9" s="11">
        <v>9000</v>
      </c>
      <c r="F9" s="27"/>
      <c r="G9" s="25"/>
      <c r="H9" s="28"/>
      <c r="I9" s="28"/>
      <c r="J9" s="17"/>
    </row>
    <row r="10" spans="1:10" ht="45" hidden="1">
      <c r="A10" s="4">
        <v>4</v>
      </c>
      <c r="B10" s="5" t="s">
        <v>0</v>
      </c>
      <c r="C10" s="6" t="s">
        <v>26</v>
      </c>
      <c r="D10" s="3" t="s">
        <v>1</v>
      </c>
      <c r="E10" s="3">
        <v>500</v>
      </c>
      <c r="F10" s="27"/>
      <c r="G10" s="7"/>
      <c r="H10" s="28"/>
      <c r="I10" s="28"/>
      <c r="J10" s="3"/>
    </row>
    <row r="11" spans="1:10" ht="42" hidden="1" customHeight="1">
      <c r="A11" s="1">
        <v>5</v>
      </c>
      <c r="B11" s="5" t="s">
        <v>17</v>
      </c>
      <c r="C11" s="6" t="s">
        <v>18</v>
      </c>
      <c r="D11" s="12" t="s">
        <v>1</v>
      </c>
      <c r="E11" s="11">
        <v>190000</v>
      </c>
      <c r="F11" s="27"/>
      <c r="G11" s="22"/>
      <c r="H11" s="28"/>
      <c r="I11" s="28"/>
      <c r="J11" s="3"/>
    </row>
    <row r="12" spans="1:10" ht="21" hidden="1" customHeight="1">
      <c r="A12" s="2">
        <v>6</v>
      </c>
      <c r="B12" s="5" t="s">
        <v>7</v>
      </c>
      <c r="C12" s="9" t="s">
        <v>13</v>
      </c>
      <c r="D12" s="12" t="s">
        <v>1</v>
      </c>
      <c r="E12" s="3">
        <v>150</v>
      </c>
      <c r="F12" s="27"/>
      <c r="G12" s="22"/>
      <c r="H12" s="28"/>
      <c r="I12" s="28"/>
      <c r="J12" s="17"/>
    </row>
    <row r="13" spans="1:10" ht="45" hidden="1">
      <c r="A13" s="5">
        <v>7</v>
      </c>
      <c r="B13" s="10" t="s">
        <v>10</v>
      </c>
      <c r="C13" s="18" t="s">
        <v>53</v>
      </c>
      <c r="D13" s="19" t="s">
        <v>1</v>
      </c>
      <c r="E13" s="11">
        <v>900</v>
      </c>
      <c r="F13" s="27"/>
      <c r="G13" s="25"/>
      <c r="H13" s="28"/>
      <c r="I13" s="28"/>
      <c r="J13" s="17"/>
    </row>
    <row r="14" spans="1:10" ht="28.5" hidden="1" customHeight="1">
      <c r="A14" s="5">
        <v>8</v>
      </c>
      <c r="B14" s="5" t="s">
        <v>23</v>
      </c>
      <c r="C14" s="6" t="s">
        <v>27</v>
      </c>
      <c r="D14" s="5" t="s">
        <v>1</v>
      </c>
      <c r="E14" s="5">
        <v>1200</v>
      </c>
      <c r="F14" s="27"/>
      <c r="G14" s="25"/>
      <c r="H14" s="28"/>
      <c r="I14" s="28"/>
      <c r="J14" s="13"/>
    </row>
    <row r="15" spans="1:10" ht="38.25" hidden="1" customHeight="1">
      <c r="A15" s="5">
        <v>9</v>
      </c>
      <c r="B15" s="29" t="s">
        <v>17</v>
      </c>
      <c r="C15" s="16" t="s">
        <v>28</v>
      </c>
      <c r="D15" s="8" t="s">
        <v>1</v>
      </c>
      <c r="E15" s="5">
        <v>16</v>
      </c>
      <c r="F15" s="27"/>
      <c r="G15" s="25"/>
      <c r="H15" s="28"/>
      <c r="I15" s="28"/>
      <c r="J15" s="3"/>
    </row>
    <row r="16" spans="1:10" ht="45" hidden="1">
      <c r="A16" s="5">
        <v>10</v>
      </c>
      <c r="B16" s="10" t="s">
        <v>10</v>
      </c>
      <c r="C16" s="9" t="s">
        <v>29</v>
      </c>
      <c r="D16" s="3" t="s">
        <v>1</v>
      </c>
      <c r="E16" s="3">
        <v>100</v>
      </c>
      <c r="F16" s="27"/>
      <c r="G16" s="24"/>
      <c r="H16" s="28"/>
      <c r="I16" s="28"/>
      <c r="J16" s="17"/>
    </row>
    <row r="17" spans="1:10" ht="30" hidden="1">
      <c r="A17" s="2">
        <v>11</v>
      </c>
      <c r="B17" s="5" t="s">
        <v>7</v>
      </c>
      <c r="C17" s="9" t="s">
        <v>30</v>
      </c>
      <c r="D17" s="3" t="s">
        <v>1</v>
      </c>
      <c r="E17" s="3">
        <v>110000</v>
      </c>
      <c r="F17" s="27"/>
      <c r="G17" s="22"/>
      <c r="H17" s="28"/>
      <c r="I17" s="28"/>
      <c r="J17" s="17"/>
    </row>
    <row r="18" spans="1:10" ht="30" hidden="1">
      <c r="A18" s="5">
        <v>12</v>
      </c>
      <c r="B18" s="5" t="s">
        <v>7</v>
      </c>
      <c r="C18" s="6" t="s">
        <v>9</v>
      </c>
      <c r="D18" s="2" t="s">
        <v>1</v>
      </c>
      <c r="E18" s="5">
        <v>5000</v>
      </c>
      <c r="F18" s="27"/>
      <c r="G18" s="26"/>
      <c r="H18" s="28"/>
      <c r="I18" s="28"/>
      <c r="J18" s="3"/>
    </row>
    <row r="19" spans="1:10" ht="27" hidden="1" customHeight="1">
      <c r="A19" s="3">
        <v>13</v>
      </c>
      <c r="B19" s="5" t="s">
        <v>0</v>
      </c>
      <c r="C19" s="6" t="s">
        <v>20</v>
      </c>
      <c r="D19" s="3" t="s">
        <v>21</v>
      </c>
      <c r="E19" s="3">
        <v>40000</v>
      </c>
      <c r="F19" s="27"/>
      <c r="G19" s="22"/>
      <c r="H19" s="28"/>
      <c r="I19" s="28"/>
      <c r="J19" s="3"/>
    </row>
    <row r="20" spans="1:10" ht="30" hidden="1">
      <c r="A20" s="5">
        <v>14</v>
      </c>
      <c r="B20" s="3" t="s">
        <v>24</v>
      </c>
      <c r="C20" s="6" t="s">
        <v>54</v>
      </c>
      <c r="D20" s="14" t="s">
        <v>1</v>
      </c>
      <c r="E20" s="21">
        <v>1700</v>
      </c>
      <c r="F20" s="27"/>
      <c r="G20" s="22"/>
      <c r="H20" s="28"/>
      <c r="I20" s="28"/>
      <c r="J20" s="3"/>
    </row>
    <row r="21" spans="1:10" ht="51" hidden="1" customHeight="1">
      <c r="A21" s="5">
        <v>15</v>
      </c>
      <c r="B21" s="5" t="s">
        <v>19</v>
      </c>
      <c r="C21" s="6" t="s">
        <v>55</v>
      </c>
      <c r="D21" s="12" t="s">
        <v>1</v>
      </c>
      <c r="E21" s="11">
        <v>25000</v>
      </c>
      <c r="F21" s="27"/>
      <c r="G21" s="22"/>
      <c r="H21" s="28"/>
      <c r="I21" s="28"/>
      <c r="J21" s="3"/>
    </row>
    <row r="22" spans="1:10" ht="24.75" hidden="1" customHeight="1">
      <c r="A22" s="4">
        <v>16</v>
      </c>
      <c r="B22" s="5" t="s">
        <v>7</v>
      </c>
      <c r="C22" s="6" t="s">
        <v>8</v>
      </c>
      <c r="D22" s="3" t="s">
        <v>1</v>
      </c>
      <c r="E22" s="3">
        <v>4000</v>
      </c>
      <c r="F22" s="27"/>
      <c r="G22" s="22"/>
      <c r="H22" s="28"/>
      <c r="I22" s="28"/>
      <c r="J22" s="3"/>
    </row>
    <row r="23" spans="1:10" ht="45" hidden="1">
      <c r="A23" s="5">
        <v>17</v>
      </c>
      <c r="B23" s="5" t="s">
        <v>0</v>
      </c>
      <c r="C23" s="6" t="s">
        <v>56</v>
      </c>
      <c r="D23" s="5" t="s">
        <v>1</v>
      </c>
      <c r="E23" s="5">
        <v>200</v>
      </c>
      <c r="F23" s="27"/>
      <c r="G23" s="25"/>
      <c r="H23" s="28"/>
      <c r="I23" s="28"/>
      <c r="J23" s="3"/>
    </row>
    <row r="24" spans="1:10" ht="54.75" hidden="1" customHeight="1">
      <c r="A24" s="10">
        <v>18</v>
      </c>
      <c r="B24" s="5" t="s">
        <v>0</v>
      </c>
      <c r="C24" s="6" t="s">
        <v>57</v>
      </c>
      <c r="D24" s="5" t="s">
        <v>1</v>
      </c>
      <c r="E24" s="11">
        <v>150</v>
      </c>
      <c r="F24" s="27"/>
      <c r="G24" s="25"/>
      <c r="H24" s="28"/>
      <c r="I24" s="28"/>
      <c r="J24" s="3"/>
    </row>
    <row r="25" spans="1:10" ht="36.75" hidden="1" customHeight="1">
      <c r="A25" s="5">
        <v>19</v>
      </c>
      <c r="B25" s="5" t="s">
        <v>14</v>
      </c>
      <c r="C25" s="9" t="s">
        <v>15</v>
      </c>
      <c r="D25" s="5" t="s">
        <v>16</v>
      </c>
      <c r="E25" s="5">
        <v>16</v>
      </c>
      <c r="F25" s="27"/>
      <c r="G25" s="25"/>
      <c r="H25" s="28"/>
      <c r="I25" s="28"/>
      <c r="J25" s="5"/>
    </row>
    <row r="26" spans="1:10" ht="38.25" hidden="1" customHeight="1">
      <c r="A26" s="2">
        <v>20</v>
      </c>
      <c r="B26" s="5" t="s">
        <v>7</v>
      </c>
      <c r="C26" s="9" t="s">
        <v>12</v>
      </c>
      <c r="D26" s="3" t="s">
        <v>1</v>
      </c>
      <c r="E26" s="3">
        <v>128</v>
      </c>
      <c r="F26" s="27"/>
      <c r="G26" s="22"/>
      <c r="H26" s="28"/>
      <c r="I26" s="28"/>
      <c r="J26" s="17"/>
    </row>
    <row r="27" spans="1:10" ht="26.25" hidden="1" customHeight="1">
      <c r="A27" s="5">
        <v>21</v>
      </c>
      <c r="B27" s="29" t="s">
        <v>17</v>
      </c>
      <c r="C27" s="30" t="s">
        <v>31</v>
      </c>
      <c r="D27" s="31" t="s">
        <v>1</v>
      </c>
      <c r="E27" s="32">
        <v>50</v>
      </c>
      <c r="F27" s="37"/>
      <c r="G27" s="35"/>
      <c r="H27" s="28"/>
      <c r="I27" s="28"/>
      <c r="J27" s="7"/>
    </row>
    <row r="28" spans="1:10" ht="30" hidden="1">
      <c r="A28" s="5">
        <v>22</v>
      </c>
      <c r="B28" s="10" t="s">
        <v>0</v>
      </c>
      <c r="C28" s="6" t="s">
        <v>32</v>
      </c>
      <c r="D28" s="3" t="s">
        <v>1</v>
      </c>
      <c r="E28" s="5">
        <v>650</v>
      </c>
      <c r="F28" s="38"/>
      <c r="G28" s="35"/>
      <c r="H28" s="28"/>
      <c r="I28" s="28"/>
      <c r="J28" s="7"/>
    </row>
    <row r="29" spans="1:10" ht="129" customHeight="1">
      <c r="A29" s="5">
        <v>23</v>
      </c>
      <c r="B29" s="5" t="s">
        <v>7</v>
      </c>
      <c r="C29" s="6" t="s">
        <v>33</v>
      </c>
      <c r="D29" s="5" t="s">
        <v>1</v>
      </c>
      <c r="E29" s="33">
        <v>1800</v>
      </c>
      <c r="F29" s="48">
        <v>19.04</v>
      </c>
      <c r="G29" s="25">
        <v>0.05</v>
      </c>
      <c r="H29" s="28">
        <f>E29*F29</f>
        <v>34272</v>
      </c>
      <c r="I29" s="28">
        <f>H29*1.05</f>
        <v>35985.599999999999</v>
      </c>
      <c r="J29" s="47" t="s">
        <v>64</v>
      </c>
    </row>
    <row r="30" spans="1:10" ht="60" hidden="1">
      <c r="A30" s="5">
        <v>24</v>
      </c>
      <c r="B30" s="5" t="s">
        <v>7</v>
      </c>
      <c r="C30" s="9" t="s">
        <v>34</v>
      </c>
      <c r="D30" s="3" t="s">
        <v>1</v>
      </c>
      <c r="E30" s="33">
        <v>100</v>
      </c>
      <c r="F30" s="39"/>
      <c r="G30" s="7"/>
      <c r="H30" s="28"/>
      <c r="I30" s="28"/>
      <c r="J30" s="7"/>
    </row>
    <row r="31" spans="1:10" ht="45" hidden="1">
      <c r="A31" s="5">
        <v>25</v>
      </c>
      <c r="B31" s="5" t="s">
        <v>10</v>
      </c>
      <c r="C31" s="9" t="s">
        <v>35</v>
      </c>
      <c r="D31" s="5" t="s">
        <v>1</v>
      </c>
      <c r="E31" s="5">
        <v>70</v>
      </c>
      <c r="F31" s="39"/>
      <c r="G31" s="7"/>
      <c r="H31" s="28"/>
      <c r="I31" s="28"/>
      <c r="J31" s="7"/>
    </row>
    <row r="32" spans="1:10" ht="45" hidden="1">
      <c r="A32" s="5">
        <v>26</v>
      </c>
      <c r="B32" s="5" t="s">
        <v>0</v>
      </c>
      <c r="C32" s="6" t="s">
        <v>36</v>
      </c>
      <c r="D32" s="3" t="s">
        <v>1</v>
      </c>
      <c r="E32" s="3">
        <v>1200</v>
      </c>
      <c r="F32" s="39"/>
      <c r="G32" s="7"/>
      <c r="H32" s="28"/>
      <c r="I32" s="28"/>
      <c r="J32" s="7"/>
    </row>
    <row r="33" spans="1:10" ht="21.75" hidden="1" customHeight="1">
      <c r="A33" s="5">
        <v>27</v>
      </c>
      <c r="B33" s="5"/>
      <c r="C33" s="34" t="s">
        <v>37</v>
      </c>
      <c r="D33" s="5"/>
      <c r="E33" s="5"/>
      <c r="F33" s="39"/>
      <c r="G33" s="7"/>
      <c r="H33" s="28"/>
      <c r="I33" s="28"/>
      <c r="J33" s="7"/>
    </row>
    <row r="34" spans="1:10" ht="30" hidden="1">
      <c r="A34" s="5" t="s">
        <v>45</v>
      </c>
      <c r="B34" s="5" t="s">
        <v>38</v>
      </c>
      <c r="C34" s="6" t="s">
        <v>39</v>
      </c>
      <c r="D34" s="5" t="s">
        <v>1</v>
      </c>
      <c r="E34" s="5">
        <v>110</v>
      </c>
      <c r="F34" s="39"/>
      <c r="G34" s="7"/>
      <c r="H34" s="28"/>
      <c r="I34" s="28"/>
      <c r="J34" s="7"/>
    </row>
    <row r="35" spans="1:10" ht="23.25" hidden="1" customHeight="1">
      <c r="A35" s="5" t="s">
        <v>46</v>
      </c>
      <c r="B35" s="5" t="s">
        <v>7</v>
      </c>
      <c r="C35" s="34" t="s">
        <v>40</v>
      </c>
      <c r="D35" s="5" t="s">
        <v>1</v>
      </c>
      <c r="E35" s="5">
        <v>80</v>
      </c>
      <c r="F35" s="39"/>
      <c r="G35" s="7"/>
      <c r="H35" s="28"/>
      <c r="I35" s="28"/>
      <c r="J35" s="7"/>
    </row>
    <row r="36" spans="1:10" ht="23.25" hidden="1" customHeight="1">
      <c r="A36" s="5" t="s">
        <v>47</v>
      </c>
      <c r="B36" s="5" t="s">
        <v>7</v>
      </c>
      <c r="C36" s="34" t="s">
        <v>41</v>
      </c>
      <c r="D36" s="5" t="s">
        <v>1</v>
      </c>
      <c r="E36" s="5">
        <v>3</v>
      </c>
      <c r="F36" s="39"/>
      <c r="G36" s="7"/>
      <c r="H36" s="28"/>
      <c r="I36" s="28"/>
      <c r="J36" s="7"/>
    </row>
    <row r="37" spans="1:10" ht="23.25" hidden="1" customHeight="1">
      <c r="A37" s="5" t="s">
        <v>48</v>
      </c>
      <c r="B37" s="5" t="s">
        <v>7</v>
      </c>
      <c r="C37" s="34" t="s">
        <v>42</v>
      </c>
      <c r="D37" s="5" t="s">
        <v>43</v>
      </c>
      <c r="E37" s="5">
        <v>10</v>
      </c>
      <c r="F37" s="39"/>
      <c r="G37" s="7"/>
      <c r="H37" s="28"/>
      <c r="I37" s="28"/>
      <c r="J37" s="7"/>
    </row>
    <row r="38" spans="1:10" ht="53.25" hidden="1" customHeight="1">
      <c r="A38" s="5">
        <v>28</v>
      </c>
      <c r="B38" s="5" t="s">
        <v>7</v>
      </c>
      <c r="C38" s="9" t="s">
        <v>44</v>
      </c>
      <c r="D38" s="3" t="s">
        <v>1</v>
      </c>
      <c r="E38" s="3">
        <v>2500</v>
      </c>
      <c r="F38" s="39"/>
      <c r="G38" s="7"/>
      <c r="H38" s="28"/>
      <c r="I38" s="28"/>
      <c r="J38" s="7"/>
    </row>
    <row r="39" spans="1:10">
      <c r="H39" s="36"/>
      <c r="I39" s="36"/>
    </row>
  </sheetData>
  <autoFilter ref="A6:XEQ26"/>
  <mergeCells count="3">
    <mergeCell ref="I1:J1"/>
    <mergeCell ref="I2:J2"/>
    <mergeCell ref="C3:F3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2" ma:contentTypeDescription="Create a new document." ma:contentTypeScope="" ma:versionID="76efe027a5984e110ad6f16033582e8d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d90b74315a71ae32b9bf97d240a78b71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FE045C-E4F9-46A8-B5CD-D368CFD6A5D8}">
  <ds:schemaRefs/>
</ds:datastoreItem>
</file>

<file path=customXml/itemProps2.xml><?xml version="1.0" encoding="utf-8"?>
<ds:datastoreItem xmlns:ds="http://schemas.openxmlformats.org/officeDocument/2006/customXml" ds:itemID="{E0E31D1C-C35D-43C7-AD5E-787E908C9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9CE49-AFC2-43C5-9032-3DF400D98A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6F3E1F-C14F-4DE1-8995-43FEBB699839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49aa73c7-48eb-493e-a0e1-3e59701ed8c4"/>
    <ds:schemaRef ds:uri="http://schemas.microsoft.com/office/2006/documentManagement/types"/>
    <ds:schemaRef ds:uri="http://www.w3.org/XML/1998/namespace"/>
    <ds:schemaRef ds:uri="http://purl.org/dc/terms/"/>
    <ds:schemaRef ds:uri="566a6986-1f43-4b64-aee6-dcdab7b219a8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2021-10-28T07:41:20Z</cp:lastPrinted>
  <dcterms:created xsi:type="dcterms:W3CDTF">2021-10-26T10:30:53Z</dcterms:created>
  <dcterms:modified xsi:type="dcterms:W3CDTF">2022-07-28T10:45:00Z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</Properties>
</file>