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4281847D-38A8-4A73-89A3-AAA5E1D4A0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<sst xmlns="http://schemas.openxmlformats.org/spreadsheetml/2006/main" count="2829" uniqueCount="668">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</sst>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5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2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 applyProtection="1">
      <alignment horizontal="center" vertical="top" wrapText="1"/>
      <protection locked="0"/>
    </xf>
    <xf numFmtId="2" fontId="1" fillId="0" borderId="2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23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3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85" zoomScaleNormal="85" workbookViewId="0">
      <pane ySplit="7" topLeftCell="A620" activePane="bottomLeft" state="frozen"/>
      <selection pane="bottomLeft" activeCell="F15" sqref="F15"/>
    </sheetView>
  </sheetViews>
  <sheetFormatPr defaultColWidth="9.1796875" defaultRowHeight="14.5" x14ac:dyDescent="0.35"/>
  <cols>
    <col min="1" max="1" width="7.453125" style="116" customWidth="1"/>
    <col min="2" max="2" width="43.1796875" style="38" customWidth="1"/>
    <col min="3" max="3" width="45.453125" style="112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7" t="s">
        <v>264</v>
      </c>
      <c r="C1" s="147"/>
      <c r="D1" s="147"/>
    </row>
    <row r="2" spans="1:11" x14ac:dyDescent="0.35">
      <c r="B2" s="148" t="s">
        <v>262</v>
      </c>
      <c r="C2" s="148"/>
      <c r="D2" s="148"/>
    </row>
    <row r="3" spans="1:11" x14ac:dyDescent="0.35">
      <c r="B3" s="149" t="s">
        <v>263</v>
      </c>
      <c r="C3" s="149"/>
      <c r="D3" s="149"/>
    </row>
    <row r="4" spans="1:11" x14ac:dyDescent="0.35">
      <c r="B4" s="150" t="s">
        <v>602</v>
      </c>
      <c r="C4" s="150"/>
      <c r="D4" s="150"/>
    </row>
    <row r="5" spans="1:11" ht="30" customHeight="1" x14ac:dyDescent="0.35">
      <c r="B5" s="151" t="s">
        <v>665</v>
      </c>
      <c r="C5" s="152"/>
      <c r="D5" s="152"/>
      <c r="E5" s="16"/>
    </row>
    <row r="6" spans="1:11" ht="29.5" customHeight="1" thickBot="1" x14ac:dyDescent="0.4">
      <c r="B6" s="153" t="s">
        <v>521</v>
      </c>
      <c r="C6" s="153"/>
      <c r="D6" s="153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5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6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6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6">
        <v>1</v>
      </c>
      <c r="I12" s="55">
        <f t="shared" si="1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6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6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6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27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28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5">
        <v>3</v>
      </c>
      <c r="I18" s="48">
        <f t="shared" ref="I18:I23" si="2">H18*F18</f>
        <v>351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6">
        <v>1</v>
      </c>
      <c r="I19" s="55">
        <f t="shared" si="2"/>
        <v>117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6">
        <v>1</v>
      </c>
      <c r="I20" s="55">
        <f t="shared" si="2"/>
        <v>117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6">
        <v>1</v>
      </c>
      <c r="I21" s="55">
        <f t="shared" si="2"/>
        <v>117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6">
        <v>1</v>
      </c>
      <c r="I22" s="55">
        <f t="shared" si="2"/>
        <v>487.5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6">
        <v>1</v>
      </c>
      <c r="I23" s="55">
        <f t="shared" si="2"/>
        <v>487.5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28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6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28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6">
        <v>1974</v>
      </c>
      <c r="I27" s="55">
        <f>H27*F27</f>
        <v>6553.6799999999994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6">
        <v>3021</v>
      </c>
      <c r="I28" s="55">
        <f>H28*F28</f>
        <v>10029.719999999999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28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140">
        <v>7.22</v>
      </c>
      <c r="G30" s="54">
        <v>7.22</v>
      </c>
      <c r="H30" s="126">
        <v>1</v>
      </c>
      <c r="I30" s="55">
        <f t="shared" ref="I30:I61" si="3">H30*F30</f>
        <v>7.22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140">
        <v>7.22</v>
      </c>
      <c r="G31" s="54">
        <v>7.22</v>
      </c>
      <c r="H31" s="126">
        <v>1</v>
      </c>
      <c r="I31" s="55">
        <f t="shared" si="3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140">
        <v>5.85</v>
      </c>
      <c r="G32" s="54">
        <v>5.85</v>
      </c>
      <c r="H32" s="126">
        <v>1</v>
      </c>
      <c r="I32" s="55">
        <f t="shared" si="3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140">
        <v>5.85</v>
      </c>
      <c r="G33" s="54">
        <v>5.85</v>
      </c>
      <c r="H33" s="126">
        <v>100</v>
      </c>
      <c r="I33" s="55">
        <f t="shared" si="3"/>
        <v>585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140">
        <v>7.22</v>
      </c>
      <c r="G34" s="54">
        <v>7.22</v>
      </c>
      <c r="H34" s="126">
        <v>5</v>
      </c>
      <c r="I34" s="55">
        <f t="shared" si="3"/>
        <v>36.1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140">
        <v>7.41</v>
      </c>
      <c r="G35" s="54">
        <v>7.41</v>
      </c>
      <c r="H35" s="126">
        <v>53</v>
      </c>
      <c r="I35" s="55">
        <f t="shared" si="3"/>
        <v>392.73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140">
        <v>7.8</v>
      </c>
      <c r="G36" s="54">
        <v>7.8</v>
      </c>
      <c r="H36" s="126">
        <v>32</v>
      </c>
      <c r="I36" s="55">
        <f t="shared" si="3"/>
        <v>249.6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140">
        <v>8.7799999999999994</v>
      </c>
      <c r="G37" s="54">
        <v>8.7799999999999994</v>
      </c>
      <c r="H37" s="126">
        <v>28</v>
      </c>
      <c r="I37" s="55">
        <f t="shared" si="3"/>
        <v>245.83999999999997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140">
        <v>12.68</v>
      </c>
      <c r="G38" s="54">
        <v>12.68</v>
      </c>
      <c r="H38" s="126">
        <v>2</v>
      </c>
      <c r="I38" s="55">
        <f t="shared" si="3"/>
        <v>25.36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140">
        <v>12.68</v>
      </c>
      <c r="G39" s="54">
        <v>12.68</v>
      </c>
      <c r="H39" s="126">
        <v>1</v>
      </c>
      <c r="I39" s="55">
        <f t="shared" si="3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140">
        <v>23.4</v>
      </c>
      <c r="G40" s="54">
        <v>23.4</v>
      </c>
      <c r="H40" s="126">
        <v>1</v>
      </c>
      <c r="I40" s="55">
        <f t="shared" si="3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140">
        <v>23.4</v>
      </c>
      <c r="G41" s="54">
        <v>23.4</v>
      </c>
      <c r="H41" s="126">
        <v>1</v>
      </c>
      <c r="I41" s="55">
        <f t="shared" si="3"/>
        <v>23.4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140">
        <v>23.4</v>
      </c>
      <c r="G42" s="54">
        <v>23.4</v>
      </c>
      <c r="H42" s="126">
        <v>42</v>
      </c>
      <c r="I42" s="55">
        <f t="shared" si="3"/>
        <v>982.8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140">
        <v>23.4</v>
      </c>
      <c r="G43" s="54">
        <v>23.4</v>
      </c>
      <c r="H43" s="126">
        <v>36</v>
      </c>
      <c r="I43" s="55">
        <f t="shared" si="3"/>
        <v>842.4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140">
        <v>25.35</v>
      </c>
      <c r="G44" s="54">
        <v>25.35</v>
      </c>
      <c r="H44" s="126">
        <v>65</v>
      </c>
      <c r="I44" s="55">
        <f t="shared" si="3"/>
        <v>1647.75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140">
        <v>25.35</v>
      </c>
      <c r="G45" s="54">
        <v>25.35</v>
      </c>
      <c r="H45" s="126">
        <v>152</v>
      </c>
      <c r="I45" s="55">
        <f t="shared" si="3"/>
        <v>3853.2000000000003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140">
        <v>25.35</v>
      </c>
      <c r="G46" s="54">
        <v>25.35</v>
      </c>
      <c r="H46" s="126">
        <v>72</v>
      </c>
      <c r="I46" s="55">
        <f t="shared" si="3"/>
        <v>1825.2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140">
        <v>25.35</v>
      </c>
      <c r="G47" s="54">
        <v>25.35</v>
      </c>
      <c r="H47" s="126">
        <v>39</v>
      </c>
      <c r="I47" s="55">
        <f t="shared" si="3"/>
        <v>988.65000000000009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140">
        <v>33.15</v>
      </c>
      <c r="G48" s="54">
        <v>33.15</v>
      </c>
      <c r="H48" s="126">
        <v>39</v>
      </c>
      <c r="I48" s="55">
        <f t="shared" si="3"/>
        <v>1292.8499999999999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140">
        <v>42.9</v>
      </c>
      <c r="G49" s="54">
        <v>42.9</v>
      </c>
      <c r="H49" s="126">
        <v>10</v>
      </c>
      <c r="I49" s="55">
        <f t="shared" si="3"/>
        <v>429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140">
        <v>68.25</v>
      </c>
      <c r="G50" s="54">
        <v>68.25</v>
      </c>
      <c r="H50" s="126">
        <v>1</v>
      </c>
      <c r="I50" s="55">
        <f t="shared" si="3"/>
        <v>68.25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140">
        <v>154.05000000000001</v>
      </c>
      <c r="G51" s="54">
        <v>154.05000000000001</v>
      </c>
      <c r="H51" s="126">
        <v>14</v>
      </c>
      <c r="I51" s="55">
        <f t="shared" si="3"/>
        <v>2156.7000000000003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140">
        <v>161.85</v>
      </c>
      <c r="G52" s="54">
        <v>161.85</v>
      </c>
      <c r="H52" s="126">
        <v>6</v>
      </c>
      <c r="I52" s="55">
        <f t="shared" si="3"/>
        <v>971.09999999999991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140">
        <v>179.4</v>
      </c>
      <c r="G53" s="54">
        <v>179.4</v>
      </c>
      <c r="H53" s="126">
        <v>4</v>
      </c>
      <c r="I53" s="55">
        <f t="shared" si="3"/>
        <v>717.6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140">
        <v>9.17</v>
      </c>
      <c r="G54" s="54">
        <v>9.17</v>
      </c>
      <c r="H54" s="126">
        <v>1</v>
      </c>
      <c r="I54" s="55">
        <f t="shared" si="3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140">
        <v>7.41</v>
      </c>
      <c r="G55" s="54">
        <v>7.41</v>
      </c>
      <c r="H55" s="126">
        <v>1</v>
      </c>
      <c r="I55" s="55">
        <f t="shared" si="3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140">
        <v>7.41</v>
      </c>
      <c r="G56" s="54">
        <v>7.41</v>
      </c>
      <c r="H56" s="126">
        <v>1</v>
      </c>
      <c r="I56" s="55">
        <f t="shared" si="3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140">
        <v>7.41</v>
      </c>
      <c r="G57" s="54">
        <v>7.41</v>
      </c>
      <c r="H57" s="126">
        <v>1</v>
      </c>
      <c r="I57" s="55">
        <f t="shared" si="3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140">
        <v>8.39</v>
      </c>
      <c r="G58" s="54">
        <v>8.39</v>
      </c>
      <c r="H58" s="126">
        <v>1</v>
      </c>
      <c r="I58" s="55">
        <f t="shared" si="3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140">
        <v>9.17</v>
      </c>
      <c r="G59" s="54">
        <v>9.17</v>
      </c>
      <c r="H59" s="126">
        <v>1</v>
      </c>
      <c r="I59" s="55">
        <f t="shared" si="3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140">
        <v>9.75</v>
      </c>
      <c r="G60" s="54">
        <v>9.75</v>
      </c>
      <c r="H60" s="126">
        <v>1</v>
      </c>
      <c r="I60" s="55">
        <f t="shared" si="3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140">
        <v>12.09</v>
      </c>
      <c r="G61" s="54">
        <v>12.09</v>
      </c>
      <c r="H61" s="126">
        <v>1</v>
      </c>
      <c r="I61" s="55">
        <f t="shared" si="3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140">
        <v>15.21</v>
      </c>
      <c r="G62" s="54">
        <v>15.21</v>
      </c>
      <c r="H62" s="126">
        <v>1</v>
      </c>
      <c r="I62" s="55">
        <f t="shared" ref="I62:I81" si="4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140">
        <v>16.97</v>
      </c>
      <c r="G63" s="54">
        <v>16.97</v>
      </c>
      <c r="H63" s="126">
        <v>1</v>
      </c>
      <c r="I63" s="55">
        <f t="shared" si="4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140">
        <v>29.64</v>
      </c>
      <c r="G64" s="54">
        <v>29.64</v>
      </c>
      <c r="H64" s="126">
        <v>1</v>
      </c>
      <c r="I64" s="55">
        <f t="shared" si="4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140">
        <v>29.64</v>
      </c>
      <c r="G65" s="54">
        <v>29.64</v>
      </c>
      <c r="H65" s="126">
        <v>1</v>
      </c>
      <c r="I65" s="55">
        <f t="shared" si="4"/>
        <v>29.64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140">
        <v>29.64</v>
      </c>
      <c r="G66" s="54">
        <v>29.64</v>
      </c>
      <c r="H66" s="126">
        <v>1</v>
      </c>
      <c r="I66" s="55">
        <f t="shared" si="4"/>
        <v>29.64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140">
        <v>29.64</v>
      </c>
      <c r="G67" s="54">
        <v>29.64</v>
      </c>
      <c r="H67" s="126">
        <v>1</v>
      </c>
      <c r="I67" s="55">
        <f t="shared" si="4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140">
        <v>36.08</v>
      </c>
      <c r="G68" s="54">
        <v>36.08</v>
      </c>
      <c r="H68" s="126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140">
        <v>39</v>
      </c>
      <c r="G69" s="54">
        <v>39</v>
      </c>
      <c r="H69" s="126">
        <v>1</v>
      </c>
      <c r="I69" s="55">
        <f t="shared" si="4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140">
        <v>41.93</v>
      </c>
      <c r="G70" s="54">
        <v>41.93</v>
      </c>
      <c r="H70" s="126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140">
        <v>46.8</v>
      </c>
      <c r="G71" s="54">
        <v>46.8</v>
      </c>
      <c r="H71" s="126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140">
        <v>64.349999999999994</v>
      </c>
      <c r="G72" s="54">
        <v>64.349999999999994</v>
      </c>
      <c r="H72" s="126">
        <v>11</v>
      </c>
      <c r="I72" s="55">
        <f t="shared" si="4"/>
        <v>707.84999999999991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140">
        <v>81.900000000000006</v>
      </c>
      <c r="G73" s="54">
        <v>81.900000000000006</v>
      </c>
      <c r="H73" s="126">
        <v>10</v>
      </c>
      <c r="I73" s="55">
        <f t="shared" si="4"/>
        <v>819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140">
        <v>224.25</v>
      </c>
      <c r="G74" s="54">
        <v>224.25</v>
      </c>
      <c r="H74" s="126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140">
        <v>224.25</v>
      </c>
      <c r="G75" s="54">
        <v>224.25</v>
      </c>
      <c r="H75" s="126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140">
        <v>224.25</v>
      </c>
      <c r="G76" s="54">
        <v>224.25</v>
      </c>
      <c r="H76" s="126">
        <v>2</v>
      </c>
      <c r="I76" s="55">
        <f t="shared" si="4"/>
        <v>448.5</v>
      </c>
      <c r="J76" s="49" t="s">
        <v>574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140">
        <v>234</v>
      </c>
      <c r="G77" s="54">
        <v>234</v>
      </c>
      <c r="H77" s="126">
        <v>2</v>
      </c>
      <c r="I77" s="55">
        <f t="shared" si="4"/>
        <v>468</v>
      </c>
      <c r="J77" s="49" t="s">
        <v>574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140">
        <v>624</v>
      </c>
      <c r="G78" s="54">
        <v>624</v>
      </c>
      <c r="H78" s="126">
        <v>4</v>
      </c>
      <c r="I78" s="55">
        <f t="shared" si="4"/>
        <v>2496</v>
      </c>
      <c r="J78" s="49" t="s">
        <v>574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140">
        <v>624</v>
      </c>
      <c r="G79" s="54">
        <v>624</v>
      </c>
      <c r="H79" s="126">
        <v>5</v>
      </c>
      <c r="I79" s="55">
        <f t="shared" si="4"/>
        <v>3120</v>
      </c>
      <c r="J79" s="49" t="s">
        <v>574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140">
        <v>1296.75</v>
      </c>
      <c r="G80" s="54">
        <v>1296.75</v>
      </c>
      <c r="H80" s="126">
        <v>2</v>
      </c>
      <c r="I80" s="55">
        <f t="shared" si="4"/>
        <v>2593.5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140">
        <v>1755</v>
      </c>
      <c r="G81" s="54">
        <v>1755</v>
      </c>
      <c r="H81" s="126">
        <v>1</v>
      </c>
      <c r="I81" s="55">
        <f t="shared" si="4"/>
        <v>1755</v>
      </c>
      <c r="J81" s="49" t="s">
        <v>574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28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140">
        <v>15.99</v>
      </c>
      <c r="G83" s="54">
        <v>15.99</v>
      </c>
      <c r="H83" s="126">
        <v>1</v>
      </c>
      <c r="I83" s="55">
        <f t="shared" ref="I83:I88" si="6">H83*F83</f>
        <v>15.99</v>
      </c>
      <c r="J83" s="49" t="s">
        <v>574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140">
        <v>31.2</v>
      </c>
      <c r="G84" s="54">
        <v>31.2</v>
      </c>
      <c r="H84" s="126">
        <v>1</v>
      </c>
      <c r="I84" s="55">
        <f t="shared" si="6"/>
        <v>31.2</v>
      </c>
      <c r="J84" s="49" t="s">
        <v>574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140">
        <v>56.55</v>
      </c>
      <c r="G85" s="54">
        <v>56.55</v>
      </c>
      <c r="H85" s="126">
        <v>1</v>
      </c>
      <c r="I85" s="55">
        <f t="shared" si="6"/>
        <v>56.55</v>
      </c>
      <c r="J85" s="49" t="s">
        <v>574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140">
        <v>25.94</v>
      </c>
      <c r="G86" s="54">
        <v>25.94</v>
      </c>
      <c r="H86" s="126">
        <v>3</v>
      </c>
      <c r="I86" s="55">
        <f t="shared" si="6"/>
        <v>77.820000000000007</v>
      </c>
      <c r="J86" s="49" t="s">
        <v>574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140">
        <v>40.950000000000003</v>
      </c>
      <c r="G87" s="54">
        <v>40.950000000000003</v>
      </c>
      <c r="H87" s="126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140">
        <v>76.05</v>
      </c>
      <c r="G88" s="54">
        <v>76.05</v>
      </c>
      <c r="H88" s="126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28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140">
        <v>6.24</v>
      </c>
      <c r="G90" s="54">
        <v>6.24</v>
      </c>
      <c r="H90" s="126">
        <v>1</v>
      </c>
      <c r="I90" s="55">
        <f>H90*F90</f>
        <v>6.24</v>
      </c>
      <c r="J90" s="49" t="s">
        <v>574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140">
        <v>8.9700000000000006</v>
      </c>
      <c r="G91" s="54">
        <v>8.9700000000000006</v>
      </c>
      <c r="H91" s="126">
        <v>1</v>
      </c>
      <c r="I91" s="55">
        <f>H91*F91</f>
        <v>8.9700000000000006</v>
      </c>
      <c r="J91" s="49" t="s">
        <v>574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140">
        <v>12.68</v>
      </c>
      <c r="G92" s="54">
        <v>12.68</v>
      </c>
      <c r="H92" s="126">
        <v>27</v>
      </c>
      <c r="I92" s="55">
        <f>H92*F92</f>
        <v>342.36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140">
        <v>15.6</v>
      </c>
      <c r="G93" s="54">
        <v>15.6</v>
      </c>
      <c r="H93" s="126">
        <v>1</v>
      </c>
      <c r="I93" s="55">
        <f>H93*F93</f>
        <v>15.6</v>
      </c>
      <c r="J93" s="49" t="s">
        <v>574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28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140">
        <v>39</v>
      </c>
      <c r="G95" s="66">
        <v>39</v>
      </c>
      <c r="H95" s="126">
        <v>2</v>
      </c>
      <c r="I95" s="55">
        <f t="shared" ref="I95:I100" si="7">H95*F95</f>
        <v>78</v>
      </c>
      <c r="J95" s="49" t="s">
        <v>574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140">
        <v>44.85</v>
      </c>
      <c r="G96" s="66">
        <v>44.85</v>
      </c>
      <c r="H96" s="126">
        <v>1</v>
      </c>
      <c r="I96" s="55">
        <f t="shared" si="7"/>
        <v>44.85</v>
      </c>
      <c r="J96" s="49" t="s">
        <v>574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140">
        <v>62.01</v>
      </c>
      <c r="G97" s="66">
        <v>62.01</v>
      </c>
      <c r="H97" s="126">
        <v>1</v>
      </c>
      <c r="I97" s="55">
        <f t="shared" si="7"/>
        <v>62.01</v>
      </c>
      <c r="J97" s="49" t="s">
        <v>574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140">
        <v>47.78</v>
      </c>
      <c r="G98" s="66">
        <v>47.78</v>
      </c>
      <c r="H98" s="126">
        <v>1</v>
      </c>
      <c r="I98" s="55">
        <f t="shared" si="7"/>
        <v>47.78</v>
      </c>
      <c r="J98" s="49" t="s">
        <v>574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140">
        <v>58.5</v>
      </c>
      <c r="G99" s="56">
        <v>58.5</v>
      </c>
      <c r="H99" s="126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140">
        <v>79.95</v>
      </c>
      <c r="G100" s="56">
        <v>79.95</v>
      </c>
      <c r="H100" s="126">
        <v>1</v>
      </c>
      <c r="I100" s="55">
        <f t="shared" si="7"/>
        <v>79.95</v>
      </c>
      <c r="J100" s="49" t="s">
        <v>574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28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140">
        <v>23.4</v>
      </c>
      <c r="G102" s="54">
        <v>23.4</v>
      </c>
      <c r="H102" s="126">
        <v>1</v>
      </c>
      <c r="I102" s="55">
        <f t="shared" ref="I102:I133" si="8">H102*F102</f>
        <v>23.4</v>
      </c>
      <c r="J102" s="49" t="s">
        <v>574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140">
        <v>19.5</v>
      </c>
      <c r="G103" s="54">
        <v>19.5</v>
      </c>
      <c r="H103" s="126">
        <v>1</v>
      </c>
      <c r="I103" s="55">
        <f t="shared" si="8"/>
        <v>19.5</v>
      </c>
      <c r="J103" s="49" t="s">
        <v>574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140">
        <v>23.4</v>
      </c>
      <c r="G104" s="54">
        <v>23.4</v>
      </c>
      <c r="H104" s="126">
        <v>1</v>
      </c>
      <c r="I104" s="55">
        <f t="shared" si="8"/>
        <v>23.4</v>
      </c>
      <c r="J104" s="49" t="s">
        <v>574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140">
        <v>19.5</v>
      </c>
      <c r="G105" s="54">
        <v>19.5</v>
      </c>
      <c r="H105" s="126">
        <v>9</v>
      </c>
      <c r="I105" s="55">
        <f t="shared" si="8"/>
        <v>175.5</v>
      </c>
      <c r="J105" s="49" t="s">
        <v>574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140">
        <v>32.18</v>
      </c>
      <c r="G106" s="54">
        <v>32.18</v>
      </c>
      <c r="H106" s="126">
        <v>1</v>
      </c>
      <c r="I106" s="55">
        <f t="shared" si="8"/>
        <v>32.18</v>
      </c>
      <c r="J106" s="49" t="s">
        <v>574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140">
        <v>21.45</v>
      </c>
      <c r="G107" s="54">
        <v>21.45</v>
      </c>
      <c r="H107" s="126">
        <v>1</v>
      </c>
      <c r="I107" s="55">
        <f t="shared" si="8"/>
        <v>21.45</v>
      </c>
      <c r="J107" s="49" t="s">
        <v>574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140">
        <v>34.130000000000003</v>
      </c>
      <c r="G108" s="54">
        <v>34.130000000000003</v>
      </c>
      <c r="H108" s="126">
        <v>1</v>
      </c>
      <c r="I108" s="55">
        <f t="shared" si="8"/>
        <v>34.130000000000003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140">
        <v>39</v>
      </c>
      <c r="G109" s="54">
        <v>39</v>
      </c>
      <c r="H109" s="126">
        <v>1</v>
      </c>
      <c r="I109" s="55">
        <f t="shared" si="8"/>
        <v>39</v>
      </c>
      <c r="J109" s="49" t="s">
        <v>574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140">
        <v>54.6</v>
      </c>
      <c r="G110" s="54">
        <v>54.6</v>
      </c>
      <c r="H110" s="126">
        <v>1</v>
      </c>
      <c r="I110" s="55">
        <f t="shared" si="8"/>
        <v>54.6</v>
      </c>
      <c r="J110" s="49" t="s">
        <v>574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140">
        <v>111.15</v>
      </c>
      <c r="G111" s="54">
        <v>111.15</v>
      </c>
      <c r="H111" s="126">
        <v>1</v>
      </c>
      <c r="I111" s="55">
        <f t="shared" si="8"/>
        <v>111.15</v>
      </c>
      <c r="J111" s="49" t="s">
        <v>574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140">
        <v>39</v>
      </c>
      <c r="G112" s="54">
        <v>39</v>
      </c>
      <c r="H112" s="126">
        <v>1</v>
      </c>
      <c r="I112" s="55">
        <f t="shared" si="8"/>
        <v>39</v>
      </c>
      <c r="J112" s="49" t="s">
        <v>574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140">
        <v>43.88</v>
      </c>
      <c r="G113" s="54">
        <v>43.88</v>
      </c>
      <c r="H113" s="126">
        <v>1</v>
      </c>
      <c r="I113" s="55">
        <f t="shared" si="8"/>
        <v>43.88</v>
      </c>
      <c r="J113" s="49" t="s">
        <v>574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140">
        <v>18.53</v>
      </c>
      <c r="G114" s="54">
        <v>18.53</v>
      </c>
      <c r="H114" s="126">
        <v>34</v>
      </c>
      <c r="I114" s="55">
        <f t="shared" si="8"/>
        <v>630.02</v>
      </c>
      <c r="J114" s="49" t="s">
        <v>574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140">
        <v>24.38</v>
      </c>
      <c r="G115" s="54">
        <v>24.38</v>
      </c>
      <c r="H115" s="126">
        <v>165</v>
      </c>
      <c r="I115" s="55">
        <f t="shared" si="8"/>
        <v>4022.7</v>
      </c>
      <c r="J115" s="49" t="s">
        <v>574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140">
        <v>19.5</v>
      </c>
      <c r="G116" s="54">
        <v>19.5</v>
      </c>
      <c r="H116" s="126">
        <v>1</v>
      </c>
      <c r="I116" s="55">
        <f t="shared" si="8"/>
        <v>19.5</v>
      </c>
      <c r="J116" s="49" t="s">
        <v>574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140">
        <v>33.15</v>
      </c>
      <c r="G117" s="54">
        <v>33.15</v>
      </c>
      <c r="H117" s="126">
        <v>93</v>
      </c>
      <c r="I117" s="55">
        <f t="shared" si="8"/>
        <v>3082.95</v>
      </c>
      <c r="J117" s="49" t="s">
        <v>574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140">
        <v>32.18</v>
      </c>
      <c r="G118" s="54">
        <v>32.18</v>
      </c>
      <c r="H118" s="126">
        <v>8</v>
      </c>
      <c r="I118" s="55">
        <f t="shared" si="8"/>
        <v>257.44</v>
      </c>
      <c r="J118" s="49" t="s">
        <v>574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140">
        <v>195</v>
      </c>
      <c r="G119" s="54">
        <v>195</v>
      </c>
      <c r="H119" s="126">
        <v>1</v>
      </c>
      <c r="I119" s="55">
        <f t="shared" si="8"/>
        <v>195</v>
      </c>
      <c r="J119" s="49" t="s">
        <v>574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140">
        <v>218.4</v>
      </c>
      <c r="G120" s="54">
        <v>218.4</v>
      </c>
      <c r="H120" s="126">
        <v>4</v>
      </c>
      <c r="I120" s="55">
        <f t="shared" si="8"/>
        <v>873.6</v>
      </c>
      <c r="J120" s="49" t="s">
        <v>574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140">
        <v>54.6</v>
      </c>
      <c r="G121" s="54">
        <v>54.6</v>
      </c>
      <c r="H121" s="126">
        <v>43</v>
      </c>
      <c r="I121" s="55">
        <f t="shared" si="8"/>
        <v>2347.8000000000002</v>
      </c>
      <c r="J121" s="49" t="s">
        <v>574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140">
        <v>99.45</v>
      </c>
      <c r="G122" s="54">
        <v>99.45</v>
      </c>
      <c r="H122" s="126">
        <v>41</v>
      </c>
      <c r="I122" s="55">
        <f t="shared" si="8"/>
        <v>4077.4500000000003</v>
      </c>
      <c r="J122" s="49" t="s">
        <v>574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140">
        <v>27.3</v>
      </c>
      <c r="G123" s="54">
        <v>27.3</v>
      </c>
      <c r="H123" s="126">
        <v>1</v>
      </c>
      <c r="I123" s="55">
        <f t="shared" si="8"/>
        <v>27.3</v>
      </c>
      <c r="J123" s="49" t="s">
        <v>574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140">
        <v>26.33</v>
      </c>
      <c r="G124" s="54">
        <v>26.33</v>
      </c>
      <c r="H124" s="126">
        <v>4</v>
      </c>
      <c r="I124" s="55">
        <f t="shared" si="8"/>
        <v>105.32</v>
      </c>
      <c r="J124" s="49" t="s">
        <v>574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140">
        <v>471.9</v>
      </c>
      <c r="G125" s="54">
        <v>471.9</v>
      </c>
      <c r="H125" s="126">
        <v>1</v>
      </c>
      <c r="I125" s="55">
        <f t="shared" si="8"/>
        <v>471.9</v>
      </c>
      <c r="J125" s="49" t="s">
        <v>574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140">
        <v>40.950000000000003</v>
      </c>
      <c r="G126" s="54">
        <v>40.950000000000003</v>
      </c>
      <c r="H126" s="126">
        <v>1</v>
      </c>
      <c r="I126" s="55">
        <f t="shared" si="8"/>
        <v>40.950000000000003</v>
      </c>
      <c r="J126" s="49" t="s">
        <v>574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140">
        <v>54.6</v>
      </c>
      <c r="G127" s="54">
        <v>54.6</v>
      </c>
      <c r="H127" s="126">
        <v>1</v>
      </c>
      <c r="I127" s="55">
        <f t="shared" si="8"/>
        <v>54.6</v>
      </c>
      <c r="J127" s="49" t="s">
        <v>574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140">
        <v>24.38</v>
      </c>
      <c r="G128" s="54">
        <v>24.38</v>
      </c>
      <c r="H128" s="126">
        <v>1</v>
      </c>
      <c r="I128" s="55">
        <f t="shared" si="8"/>
        <v>24.38</v>
      </c>
      <c r="J128" s="49" t="s">
        <v>574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140">
        <v>45.83</v>
      </c>
      <c r="G129" s="54">
        <v>45.83</v>
      </c>
      <c r="H129" s="126">
        <v>2</v>
      </c>
      <c r="I129" s="55">
        <f t="shared" si="8"/>
        <v>91.66</v>
      </c>
      <c r="J129" s="49" t="s">
        <v>574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140">
        <v>43.88</v>
      </c>
      <c r="G130" s="54">
        <v>43.88</v>
      </c>
      <c r="H130" s="126">
        <v>1</v>
      </c>
      <c r="I130" s="55">
        <f t="shared" si="8"/>
        <v>43.88</v>
      </c>
      <c r="J130" s="49" t="s">
        <v>574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140">
        <v>28.28</v>
      </c>
      <c r="G131" s="54">
        <v>28.28</v>
      </c>
      <c r="H131" s="126">
        <v>29</v>
      </c>
      <c r="I131" s="55">
        <f t="shared" si="8"/>
        <v>820.12</v>
      </c>
      <c r="J131" s="49" t="s">
        <v>574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140">
        <v>21.45</v>
      </c>
      <c r="G132" s="54">
        <v>21.45</v>
      </c>
      <c r="H132" s="126">
        <v>2</v>
      </c>
      <c r="I132" s="55">
        <f t="shared" si="8"/>
        <v>42.9</v>
      </c>
      <c r="J132" s="49" t="s">
        <v>574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140">
        <v>18.53</v>
      </c>
      <c r="G133" s="54">
        <v>18.53</v>
      </c>
      <c r="H133" s="126">
        <v>1</v>
      </c>
      <c r="I133" s="55">
        <f t="shared" si="8"/>
        <v>18.53</v>
      </c>
      <c r="J133" s="49" t="s">
        <v>574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140">
        <v>111.15</v>
      </c>
      <c r="G134" s="54">
        <v>111.15</v>
      </c>
      <c r="H134" s="126">
        <v>5</v>
      </c>
      <c r="I134" s="55">
        <f t="shared" ref="I134:I165" si="9">H134*F134</f>
        <v>555.75</v>
      </c>
      <c r="J134" s="49" t="s">
        <v>574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140">
        <v>46.8</v>
      </c>
      <c r="G135" s="54">
        <v>46.8</v>
      </c>
      <c r="H135" s="126">
        <v>3</v>
      </c>
      <c r="I135" s="55">
        <f t="shared" si="9"/>
        <v>140.39999999999998</v>
      </c>
      <c r="J135" s="49" t="s">
        <v>574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140">
        <v>35.1</v>
      </c>
      <c r="G136" s="54">
        <v>35.1</v>
      </c>
      <c r="H136" s="126">
        <v>1</v>
      </c>
      <c r="I136" s="55">
        <f t="shared" si="9"/>
        <v>35.1</v>
      </c>
      <c r="J136" s="49" t="s">
        <v>574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140">
        <v>36.08</v>
      </c>
      <c r="G137" s="54">
        <v>36.08</v>
      </c>
      <c r="H137" s="126">
        <v>1</v>
      </c>
      <c r="I137" s="55">
        <f t="shared" si="9"/>
        <v>36.08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140">
        <v>610.35</v>
      </c>
      <c r="G138" s="54">
        <v>610.35</v>
      </c>
      <c r="H138" s="126">
        <v>1</v>
      </c>
      <c r="I138" s="55">
        <f t="shared" si="9"/>
        <v>610.35</v>
      </c>
      <c r="J138" s="49" t="s">
        <v>574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140">
        <v>528.45000000000005</v>
      </c>
      <c r="G139" s="54">
        <v>528.45000000000005</v>
      </c>
      <c r="H139" s="126">
        <v>1</v>
      </c>
      <c r="I139" s="55">
        <f t="shared" si="9"/>
        <v>528.45000000000005</v>
      </c>
      <c r="J139" s="49" t="s">
        <v>574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140">
        <v>117.98</v>
      </c>
      <c r="G140" s="54">
        <v>117.98</v>
      </c>
      <c r="H140" s="126">
        <v>14</v>
      </c>
      <c r="I140" s="55">
        <f t="shared" si="9"/>
        <v>1651.72</v>
      </c>
      <c r="J140" s="49" t="s">
        <v>574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140">
        <v>102.38</v>
      </c>
      <c r="G141" s="54">
        <v>102.38</v>
      </c>
      <c r="H141" s="126">
        <v>1</v>
      </c>
      <c r="I141" s="55">
        <f t="shared" si="9"/>
        <v>102.38</v>
      </c>
      <c r="J141" s="49" t="s">
        <v>574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140">
        <v>163.80000000000001</v>
      </c>
      <c r="G142" s="54">
        <v>163.80000000000001</v>
      </c>
      <c r="H142" s="126">
        <v>1</v>
      </c>
      <c r="I142" s="55">
        <f t="shared" si="9"/>
        <v>163.80000000000001</v>
      </c>
      <c r="J142" s="49" t="s">
        <v>574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140">
        <v>140.4</v>
      </c>
      <c r="G143" s="54">
        <v>140.4</v>
      </c>
      <c r="H143" s="126">
        <v>6</v>
      </c>
      <c r="I143" s="55">
        <f t="shared" si="9"/>
        <v>842.40000000000009</v>
      </c>
      <c r="J143" s="49" t="s">
        <v>574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140">
        <v>114.08</v>
      </c>
      <c r="G144" s="54">
        <v>114.08</v>
      </c>
      <c r="H144" s="126">
        <v>1</v>
      </c>
      <c r="I144" s="55">
        <f t="shared" si="9"/>
        <v>114.08</v>
      </c>
      <c r="J144" s="49" t="s">
        <v>574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140">
        <v>62.4</v>
      </c>
      <c r="G145" s="54">
        <v>62.4</v>
      </c>
      <c r="H145" s="126">
        <v>5</v>
      </c>
      <c r="I145" s="55">
        <f t="shared" si="9"/>
        <v>312</v>
      </c>
      <c r="J145" s="49" t="s">
        <v>574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140">
        <v>70.2</v>
      </c>
      <c r="G146" s="54">
        <v>70.2</v>
      </c>
      <c r="H146" s="126">
        <v>2</v>
      </c>
      <c r="I146" s="55">
        <f t="shared" si="9"/>
        <v>140.4</v>
      </c>
      <c r="J146" s="49" t="s">
        <v>574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140">
        <v>101.4</v>
      </c>
      <c r="G147" s="54">
        <v>101.4</v>
      </c>
      <c r="H147" s="126">
        <v>1</v>
      </c>
      <c r="I147" s="55">
        <f t="shared" si="9"/>
        <v>101.4</v>
      </c>
      <c r="J147" s="49" t="s">
        <v>574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140">
        <v>109.2</v>
      </c>
      <c r="G148" s="54">
        <v>109.2</v>
      </c>
      <c r="H148" s="126">
        <v>1</v>
      </c>
      <c r="I148" s="55">
        <f t="shared" si="9"/>
        <v>109.2</v>
      </c>
      <c r="J148" s="49" t="s">
        <v>574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140">
        <v>120.9</v>
      </c>
      <c r="G149" s="54">
        <v>120.9</v>
      </c>
      <c r="H149" s="126">
        <v>1</v>
      </c>
      <c r="I149" s="55">
        <f t="shared" si="9"/>
        <v>120.9</v>
      </c>
      <c r="J149" s="49" t="s">
        <v>574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140">
        <v>95.55</v>
      </c>
      <c r="G150" s="54">
        <v>95.55</v>
      </c>
      <c r="H150" s="126">
        <v>8</v>
      </c>
      <c r="I150" s="55">
        <f t="shared" si="9"/>
        <v>764.4</v>
      </c>
      <c r="J150" s="49" t="s">
        <v>574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140">
        <v>97.5</v>
      </c>
      <c r="G151" s="54">
        <v>97.5</v>
      </c>
      <c r="H151" s="126">
        <v>1</v>
      </c>
      <c r="I151" s="55">
        <f t="shared" si="9"/>
        <v>97.5</v>
      </c>
      <c r="J151" s="49" t="s">
        <v>574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140">
        <v>72.150000000000006</v>
      </c>
      <c r="G152" s="54">
        <v>72.150000000000006</v>
      </c>
      <c r="H152" s="126">
        <v>19</v>
      </c>
      <c r="I152" s="55">
        <f t="shared" si="9"/>
        <v>1370.8500000000001</v>
      </c>
      <c r="J152" s="49" t="s">
        <v>574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140">
        <v>78.98</v>
      </c>
      <c r="G153" s="54">
        <v>78.98</v>
      </c>
      <c r="H153" s="126">
        <v>6</v>
      </c>
      <c r="I153" s="55">
        <f t="shared" si="9"/>
        <v>473.88</v>
      </c>
      <c r="J153" s="49" t="s">
        <v>574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140">
        <v>206.7</v>
      </c>
      <c r="G154" s="54">
        <v>206.7</v>
      </c>
      <c r="H154" s="126">
        <v>1</v>
      </c>
      <c r="I154" s="55">
        <f t="shared" si="9"/>
        <v>206.7</v>
      </c>
      <c r="J154" s="49" t="s">
        <v>574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140">
        <v>81.900000000000006</v>
      </c>
      <c r="G155" s="54">
        <v>81.900000000000006</v>
      </c>
      <c r="H155" s="126">
        <v>1</v>
      </c>
      <c r="I155" s="55">
        <f t="shared" si="9"/>
        <v>81.900000000000006</v>
      </c>
      <c r="J155" s="49" t="s">
        <v>574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140">
        <v>120.9</v>
      </c>
      <c r="G156" s="54">
        <v>120.9</v>
      </c>
      <c r="H156" s="126">
        <v>3</v>
      </c>
      <c r="I156" s="55">
        <f t="shared" si="9"/>
        <v>362.70000000000005</v>
      </c>
      <c r="J156" s="49" t="s">
        <v>574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140">
        <v>130.65</v>
      </c>
      <c r="G157" s="54">
        <v>130.65</v>
      </c>
      <c r="H157" s="126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140">
        <v>163.80000000000001</v>
      </c>
      <c r="G158" s="54">
        <v>163.80000000000001</v>
      </c>
      <c r="H158" s="126">
        <v>5</v>
      </c>
      <c r="I158" s="55">
        <f t="shared" si="9"/>
        <v>819</v>
      </c>
      <c r="J158" s="49" t="s">
        <v>574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140">
        <v>32.18</v>
      </c>
      <c r="G159" s="54">
        <v>32.18</v>
      </c>
      <c r="H159" s="126">
        <v>161</v>
      </c>
      <c r="I159" s="55">
        <f t="shared" si="9"/>
        <v>5180.9799999999996</v>
      </c>
      <c r="J159" s="49" t="s">
        <v>574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140">
        <v>54.6</v>
      </c>
      <c r="G160" s="54">
        <v>54.6</v>
      </c>
      <c r="H160" s="126">
        <v>110</v>
      </c>
      <c r="I160" s="55">
        <f t="shared" si="9"/>
        <v>6006</v>
      </c>
      <c r="J160" s="49" t="s">
        <v>574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140">
        <v>5.85</v>
      </c>
      <c r="G161" s="54">
        <v>5.85</v>
      </c>
      <c r="H161" s="126">
        <v>95</v>
      </c>
      <c r="I161" s="55">
        <f t="shared" si="9"/>
        <v>555.75</v>
      </c>
      <c r="J161" s="49" t="s">
        <v>574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140">
        <v>19.5</v>
      </c>
      <c r="G162" s="54">
        <v>19.5</v>
      </c>
      <c r="H162" s="126">
        <v>69</v>
      </c>
      <c r="I162" s="55">
        <f t="shared" si="9"/>
        <v>1345.5</v>
      </c>
      <c r="J162" s="49" t="s">
        <v>574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140">
        <v>18.53</v>
      </c>
      <c r="G163" s="54">
        <v>18.53</v>
      </c>
      <c r="H163" s="126">
        <v>259</v>
      </c>
      <c r="I163" s="55">
        <f t="shared" si="9"/>
        <v>4799.2700000000004</v>
      </c>
      <c r="J163" s="49" t="s">
        <v>574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140">
        <v>23.4</v>
      </c>
      <c r="G164" s="54">
        <v>23.4</v>
      </c>
      <c r="H164" s="126">
        <v>55</v>
      </c>
      <c r="I164" s="55">
        <f t="shared" si="9"/>
        <v>1287</v>
      </c>
      <c r="J164" s="49" t="s">
        <v>574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140">
        <v>5.07</v>
      </c>
      <c r="G165" s="54">
        <v>5.07</v>
      </c>
      <c r="H165" s="126">
        <v>1</v>
      </c>
      <c r="I165" s="55">
        <f t="shared" si="9"/>
        <v>5.07</v>
      </c>
      <c r="J165" s="49" t="s">
        <v>574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140">
        <v>22.43</v>
      </c>
      <c r="G166" s="54">
        <v>22.43</v>
      </c>
      <c r="H166" s="126">
        <v>2513</v>
      </c>
      <c r="I166" s="55">
        <f t="shared" ref="I166:I167" si="11">H166*F166</f>
        <v>56366.59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140">
        <v>193.05</v>
      </c>
      <c r="G167" s="54">
        <v>193.05</v>
      </c>
      <c r="H167" s="126">
        <v>10</v>
      </c>
      <c r="I167" s="55">
        <f t="shared" si="11"/>
        <v>1930.5</v>
      </c>
      <c r="J167" s="49" t="s">
        <v>574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28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140">
        <v>2940</v>
      </c>
      <c r="G169" s="54">
        <v>2940</v>
      </c>
      <c r="H169" s="126">
        <v>5</v>
      </c>
      <c r="I169" s="55">
        <f>H169*F169</f>
        <v>14700</v>
      </c>
      <c r="J169" s="49" t="s">
        <v>574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140">
        <v>1005</v>
      </c>
      <c r="G170" s="54">
        <v>1005</v>
      </c>
      <c r="H170" s="126">
        <v>10</v>
      </c>
      <c r="I170" s="55">
        <f>H170*F170</f>
        <v>10050</v>
      </c>
      <c r="J170" s="49" t="s">
        <v>574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140">
        <v>2691</v>
      </c>
      <c r="G171" s="54">
        <v>2691</v>
      </c>
      <c r="H171" s="126">
        <v>5</v>
      </c>
      <c r="I171" s="55">
        <f>H171*F171</f>
        <v>13455</v>
      </c>
      <c r="J171" s="49" t="s">
        <v>574</v>
      </c>
      <c r="K171" s="50" t="str">
        <f t="shared" si="10"/>
        <v/>
      </c>
    </row>
    <row r="172" spans="1:11" s="51" customFormat="1" ht="160" thickBot="1" x14ac:dyDescent="0.4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140">
        <v>1005</v>
      </c>
      <c r="G172" s="54">
        <v>1005</v>
      </c>
      <c r="H172" s="126">
        <v>10</v>
      </c>
      <c r="I172" s="55">
        <f>H172*F172</f>
        <v>10050</v>
      </c>
      <c r="J172" s="49" t="s">
        <v>574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28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140">
        <v>8.58</v>
      </c>
      <c r="G174" s="54">
        <v>8.58</v>
      </c>
      <c r="H174" s="126">
        <v>1</v>
      </c>
      <c r="I174" s="55">
        <f t="shared" ref="I174:I179" si="12">H174*F174</f>
        <v>8.58</v>
      </c>
      <c r="J174" s="49" t="s">
        <v>574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140">
        <v>7.22</v>
      </c>
      <c r="G175" s="54">
        <v>7.22</v>
      </c>
      <c r="H175" s="126">
        <v>1</v>
      </c>
      <c r="I175" s="55">
        <f t="shared" si="12"/>
        <v>7.22</v>
      </c>
      <c r="J175" s="49" t="s">
        <v>574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140">
        <v>10.73</v>
      </c>
      <c r="G176" s="54">
        <v>10.73</v>
      </c>
      <c r="H176" s="126">
        <v>1</v>
      </c>
      <c r="I176" s="55">
        <f t="shared" si="12"/>
        <v>10.73</v>
      </c>
      <c r="J176" s="49" t="s">
        <v>574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140">
        <v>9.75</v>
      </c>
      <c r="G177" s="54">
        <v>9.75</v>
      </c>
      <c r="H177" s="126">
        <v>1</v>
      </c>
      <c r="I177" s="55">
        <f t="shared" si="12"/>
        <v>9.75</v>
      </c>
      <c r="J177" s="49" t="s">
        <v>574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140">
        <v>19.11</v>
      </c>
      <c r="G178" s="54">
        <v>19.11</v>
      </c>
      <c r="H178" s="126">
        <v>2</v>
      </c>
      <c r="I178" s="55">
        <f t="shared" si="12"/>
        <v>38.22</v>
      </c>
      <c r="J178" s="49" t="s">
        <v>574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140">
        <v>16.38</v>
      </c>
      <c r="G179" s="54">
        <v>16.38</v>
      </c>
      <c r="H179" s="126">
        <v>3</v>
      </c>
      <c r="I179" s="55">
        <f t="shared" si="12"/>
        <v>49.14</v>
      </c>
      <c r="J179" s="49" t="s">
        <v>574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28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140">
        <v>1148.55</v>
      </c>
      <c r="G181" s="54">
        <v>1148.55</v>
      </c>
      <c r="H181" s="126">
        <v>1</v>
      </c>
      <c r="I181" s="55">
        <f>H181*F181</f>
        <v>1148.55</v>
      </c>
      <c r="J181" s="49" t="s">
        <v>574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140">
        <v>1209</v>
      </c>
      <c r="G182" s="54">
        <v>1209</v>
      </c>
      <c r="H182" s="126">
        <v>1</v>
      </c>
      <c r="I182" s="55">
        <f>H182*F182</f>
        <v>1209</v>
      </c>
      <c r="J182" s="49" t="s">
        <v>574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140">
        <v>1876.88</v>
      </c>
      <c r="G183" s="54">
        <v>1876.88</v>
      </c>
      <c r="H183" s="126">
        <v>1</v>
      </c>
      <c r="I183" s="55">
        <f>H183*F183</f>
        <v>1876.88</v>
      </c>
      <c r="J183" s="49" t="s">
        <v>574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140">
        <v>1948.05</v>
      </c>
      <c r="G184" s="54">
        <v>1948.05</v>
      </c>
      <c r="H184" s="126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28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140">
        <v>181.35</v>
      </c>
      <c r="G186" s="54">
        <v>181.35</v>
      </c>
      <c r="H186" s="126">
        <v>13</v>
      </c>
      <c r="I186" s="55">
        <f>H186*F186</f>
        <v>2357.5499999999997</v>
      </c>
      <c r="J186" s="49" t="s">
        <v>574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28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140">
        <v>3276</v>
      </c>
      <c r="G188" s="54">
        <v>3276</v>
      </c>
      <c r="H188" s="126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140">
        <v>3997.5</v>
      </c>
      <c r="G189" s="54">
        <v>3997.5</v>
      </c>
      <c r="H189" s="126">
        <v>1</v>
      </c>
      <c r="I189" s="55">
        <f>H189*F189</f>
        <v>3997.5</v>
      </c>
      <c r="J189" s="49" t="s">
        <v>574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28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140">
        <v>78</v>
      </c>
      <c r="G191" s="54">
        <v>78</v>
      </c>
      <c r="H191" s="126">
        <v>1</v>
      </c>
      <c r="I191" s="55">
        <f>H191*F191</f>
        <v>78</v>
      </c>
      <c r="J191" s="49" t="s">
        <v>574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140">
        <v>54.6</v>
      </c>
      <c r="G192" s="54">
        <v>54.6</v>
      </c>
      <c r="H192" s="126">
        <v>1</v>
      </c>
      <c r="I192" s="55">
        <f>H192*F192</f>
        <v>54.6</v>
      </c>
      <c r="J192" s="49" t="s">
        <v>574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28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140">
        <v>4.0999999999999996</v>
      </c>
      <c r="G194" s="54">
        <v>4.0999999999999996</v>
      </c>
      <c r="H194" s="126">
        <v>1</v>
      </c>
      <c r="I194" s="55">
        <f t="shared" ref="I194:I225" si="13">H194*F194</f>
        <v>4.0999999999999996</v>
      </c>
      <c r="J194" s="49" t="s">
        <v>574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140">
        <v>4.0999999999999996</v>
      </c>
      <c r="G195" s="54">
        <v>4.0999999999999996</v>
      </c>
      <c r="H195" s="126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140">
        <v>4.0999999999999996</v>
      </c>
      <c r="G196" s="54">
        <v>4.0999999999999996</v>
      </c>
      <c r="H196" s="126">
        <v>3</v>
      </c>
      <c r="I196" s="55">
        <f t="shared" si="13"/>
        <v>12.299999999999999</v>
      </c>
      <c r="J196" s="49" t="s">
        <v>574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140">
        <v>4.0999999999999996</v>
      </c>
      <c r="G197" s="54">
        <v>4.0999999999999996</v>
      </c>
      <c r="H197" s="126">
        <v>11</v>
      </c>
      <c r="I197" s="55">
        <f t="shared" si="13"/>
        <v>45.099999999999994</v>
      </c>
      <c r="J197" s="49" t="s">
        <v>574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140">
        <v>4.0999999999999996</v>
      </c>
      <c r="G198" s="54">
        <v>4.0999999999999996</v>
      </c>
      <c r="H198" s="126">
        <v>13</v>
      </c>
      <c r="I198" s="55">
        <f t="shared" si="13"/>
        <v>53.3</v>
      </c>
      <c r="J198" s="49" t="s">
        <v>574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140">
        <v>4.0999999999999996</v>
      </c>
      <c r="G199" s="54">
        <v>4.0999999999999996</v>
      </c>
      <c r="H199" s="126">
        <v>36</v>
      </c>
      <c r="I199" s="55">
        <f t="shared" si="13"/>
        <v>147.6</v>
      </c>
      <c r="J199" s="49" t="s">
        <v>574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140">
        <v>4.0999999999999996</v>
      </c>
      <c r="G200" s="54">
        <v>4.0999999999999996</v>
      </c>
      <c r="H200" s="126">
        <v>201</v>
      </c>
      <c r="I200" s="55">
        <f t="shared" si="13"/>
        <v>824.09999999999991</v>
      </c>
      <c r="J200" s="49" t="s">
        <v>574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140">
        <v>4.0999999999999996</v>
      </c>
      <c r="G201" s="54">
        <v>4.0999999999999996</v>
      </c>
      <c r="H201" s="126">
        <v>138</v>
      </c>
      <c r="I201" s="55">
        <f t="shared" si="13"/>
        <v>565.79999999999995</v>
      </c>
      <c r="J201" s="49" t="s">
        <v>574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140">
        <v>4.0999999999999996</v>
      </c>
      <c r="G202" s="54">
        <v>4.0999999999999996</v>
      </c>
      <c r="H202" s="126">
        <v>119</v>
      </c>
      <c r="I202" s="55">
        <f t="shared" si="13"/>
        <v>487.9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140">
        <v>5.46</v>
      </c>
      <c r="G203" s="54">
        <v>5.46</v>
      </c>
      <c r="H203" s="126">
        <v>57</v>
      </c>
      <c r="I203" s="55">
        <f t="shared" si="13"/>
        <v>311.21999999999997</v>
      </c>
      <c r="J203" s="49" t="s">
        <v>574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140">
        <v>5.46</v>
      </c>
      <c r="G204" s="54">
        <v>5.46</v>
      </c>
      <c r="H204" s="126">
        <v>105</v>
      </c>
      <c r="I204" s="55">
        <f t="shared" si="13"/>
        <v>573.29999999999995</v>
      </c>
      <c r="J204" s="49" t="s">
        <v>574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140">
        <v>7.8</v>
      </c>
      <c r="G205" s="54">
        <v>7.8</v>
      </c>
      <c r="H205" s="126">
        <v>1</v>
      </c>
      <c r="I205" s="55">
        <f t="shared" si="13"/>
        <v>7.8</v>
      </c>
      <c r="J205" s="49" t="s">
        <v>574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140">
        <v>6.63</v>
      </c>
      <c r="G206" s="54">
        <v>6.63</v>
      </c>
      <c r="H206" s="126">
        <v>1</v>
      </c>
      <c r="I206" s="55">
        <f t="shared" si="13"/>
        <v>6.63</v>
      </c>
      <c r="J206" s="49" t="s">
        <v>574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140">
        <v>6.63</v>
      </c>
      <c r="G207" s="54">
        <v>6.63</v>
      </c>
      <c r="H207" s="126">
        <v>1</v>
      </c>
      <c r="I207" s="55">
        <f t="shared" si="13"/>
        <v>6.63</v>
      </c>
      <c r="J207" s="49" t="s">
        <v>574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140">
        <v>6.63</v>
      </c>
      <c r="G208" s="54">
        <v>6.63</v>
      </c>
      <c r="H208" s="126">
        <v>6</v>
      </c>
      <c r="I208" s="55">
        <f t="shared" si="13"/>
        <v>39.78</v>
      </c>
      <c r="J208" s="49" t="s">
        <v>574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140">
        <v>6.63</v>
      </c>
      <c r="G209" s="54">
        <v>6.63</v>
      </c>
      <c r="H209" s="126">
        <v>1</v>
      </c>
      <c r="I209" s="55">
        <f t="shared" si="13"/>
        <v>6.63</v>
      </c>
      <c r="J209" s="49" t="s">
        <v>574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140">
        <v>6.63</v>
      </c>
      <c r="G210" s="54">
        <v>6.63</v>
      </c>
      <c r="H210" s="126">
        <v>6</v>
      </c>
      <c r="I210" s="55">
        <f t="shared" si="13"/>
        <v>39.78</v>
      </c>
      <c r="J210" s="49" t="s">
        <v>574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140">
        <v>6.63</v>
      </c>
      <c r="G211" s="54">
        <v>6.63</v>
      </c>
      <c r="H211" s="126">
        <v>1</v>
      </c>
      <c r="I211" s="55">
        <f t="shared" si="13"/>
        <v>6.63</v>
      </c>
      <c r="J211" s="49" t="s">
        <v>574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140">
        <v>6.63</v>
      </c>
      <c r="G212" s="54">
        <v>6.63</v>
      </c>
      <c r="H212" s="126">
        <v>3</v>
      </c>
      <c r="I212" s="55">
        <f t="shared" si="13"/>
        <v>19.89</v>
      </c>
      <c r="J212" s="49" t="s">
        <v>574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140">
        <v>6.63</v>
      </c>
      <c r="G213" s="54">
        <v>6.63</v>
      </c>
      <c r="H213" s="126">
        <v>6</v>
      </c>
      <c r="I213" s="55">
        <f t="shared" si="13"/>
        <v>39.78</v>
      </c>
      <c r="J213" s="49" t="s">
        <v>574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140">
        <v>6.63</v>
      </c>
      <c r="G214" s="54">
        <v>6.63</v>
      </c>
      <c r="H214" s="126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140">
        <v>8.58</v>
      </c>
      <c r="G215" s="54">
        <v>8.58</v>
      </c>
      <c r="H215" s="126">
        <v>150</v>
      </c>
      <c r="I215" s="55">
        <f t="shared" si="13"/>
        <v>1287</v>
      </c>
      <c r="J215" s="49" t="s">
        <v>574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140">
        <v>8.58</v>
      </c>
      <c r="G216" s="54">
        <v>8.58</v>
      </c>
      <c r="H216" s="126">
        <v>1</v>
      </c>
      <c r="I216" s="55">
        <f t="shared" si="13"/>
        <v>8.58</v>
      </c>
      <c r="J216" s="49" t="s">
        <v>574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140">
        <v>8.58</v>
      </c>
      <c r="G217" s="54">
        <v>8.58</v>
      </c>
      <c r="H217" s="126">
        <v>217</v>
      </c>
      <c r="I217" s="55">
        <f t="shared" si="13"/>
        <v>1861.8600000000001</v>
      </c>
      <c r="J217" s="49" t="s">
        <v>574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140">
        <v>11.7</v>
      </c>
      <c r="G218" s="54">
        <v>11.7</v>
      </c>
      <c r="H218" s="126">
        <v>53</v>
      </c>
      <c r="I218" s="55">
        <f t="shared" si="13"/>
        <v>620.09999999999991</v>
      </c>
      <c r="J218" s="49" t="s">
        <v>574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140">
        <v>11.7</v>
      </c>
      <c r="G219" s="54">
        <v>11.7</v>
      </c>
      <c r="H219" s="126">
        <v>24</v>
      </c>
      <c r="I219" s="55">
        <f t="shared" si="13"/>
        <v>280.79999999999995</v>
      </c>
      <c r="J219" s="49" t="s">
        <v>574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140">
        <v>11.7</v>
      </c>
      <c r="G220" s="54">
        <v>11.7</v>
      </c>
      <c r="H220" s="126">
        <v>54</v>
      </c>
      <c r="I220" s="55">
        <f t="shared" si="13"/>
        <v>631.79999999999995</v>
      </c>
      <c r="J220" s="49" t="s">
        <v>574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140">
        <v>11.7</v>
      </c>
      <c r="G221" s="54">
        <v>11.7</v>
      </c>
      <c r="H221" s="126">
        <v>36</v>
      </c>
      <c r="I221" s="55">
        <f t="shared" si="13"/>
        <v>421.2</v>
      </c>
      <c r="J221" s="49" t="s">
        <v>574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140">
        <v>11.7</v>
      </c>
      <c r="G222" s="54">
        <v>11.7</v>
      </c>
      <c r="H222" s="126">
        <v>24</v>
      </c>
      <c r="I222" s="55">
        <f t="shared" si="13"/>
        <v>280.79999999999995</v>
      </c>
      <c r="J222" s="49" t="s">
        <v>574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140">
        <v>11.7</v>
      </c>
      <c r="G223" s="54">
        <v>11.7</v>
      </c>
      <c r="H223" s="126">
        <v>18</v>
      </c>
      <c r="I223" s="55">
        <f t="shared" si="13"/>
        <v>210.6</v>
      </c>
      <c r="J223" s="49" t="s">
        <v>574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140">
        <v>11.7</v>
      </c>
      <c r="G224" s="54">
        <v>11.7</v>
      </c>
      <c r="H224" s="126">
        <v>1</v>
      </c>
      <c r="I224" s="55">
        <f t="shared" si="13"/>
        <v>11.7</v>
      </c>
      <c r="J224" s="49" t="s">
        <v>574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140">
        <v>11.7</v>
      </c>
      <c r="G225" s="54">
        <v>11.7</v>
      </c>
      <c r="H225" s="126">
        <v>48</v>
      </c>
      <c r="I225" s="55">
        <f t="shared" si="13"/>
        <v>561.59999999999991</v>
      </c>
      <c r="J225" s="49" t="s">
        <v>574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140">
        <v>13.65</v>
      </c>
      <c r="G226" s="54">
        <v>13.65</v>
      </c>
      <c r="H226" s="126">
        <v>39</v>
      </c>
      <c r="I226" s="55">
        <f t="shared" ref="I226:I247" si="15">H226*F226</f>
        <v>532.35</v>
      </c>
      <c r="J226" s="49" t="s">
        <v>574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140">
        <v>13.65</v>
      </c>
      <c r="G227" s="54">
        <v>13.65</v>
      </c>
      <c r="H227" s="126">
        <v>3</v>
      </c>
      <c r="I227" s="55">
        <f t="shared" si="15"/>
        <v>40.950000000000003</v>
      </c>
      <c r="J227" s="49" t="s">
        <v>574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140">
        <v>14.43</v>
      </c>
      <c r="G228" s="54">
        <v>14.43</v>
      </c>
      <c r="H228" s="126">
        <v>216</v>
      </c>
      <c r="I228" s="55">
        <f t="shared" si="15"/>
        <v>3116.88</v>
      </c>
      <c r="J228" s="49" t="s">
        <v>574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140">
        <v>19.5</v>
      </c>
      <c r="G229" s="54">
        <v>19.5</v>
      </c>
      <c r="H229" s="126">
        <v>1</v>
      </c>
      <c r="I229" s="55">
        <f t="shared" si="15"/>
        <v>19.5</v>
      </c>
      <c r="J229" s="49" t="s">
        <v>574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140">
        <v>19.5</v>
      </c>
      <c r="G230" s="54">
        <v>19.5</v>
      </c>
      <c r="H230" s="126">
        <v>1</v>
      </c>
      <c r="I230" s="55">
        <f t="shared" si="15"/>
        <v>19.5</v>
      </c>
      <c r="J230" s="49" t="s">
        <v>574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140">
        <v>19.5</v>
      </c>
      <c r="G231" s="54">
        <v>19.5</v>
      </c>
      <c r="H231" s="126">
        <v>1</v>
      </c>
      <c r="I231" s="55">
        <f t="shared" si="15"/>
        <v>19.5</v>
      </c>
      <c r="J231" s="49" t="s">
        <v>574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140">
        <v>19.5</v>
      </c>
      <c r="G232" s="54">
        <v>19.5</v>
      </c>
      <c r="H232" s="126">
        <v>1</v>
      </c>
      <c r="I232" s="55">
        <f t="shared" si="15"/>
        <v>19.5</v>
      </c>
      <c r="J232" s="49" t="s">
        <v>574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140">
        <v>19.5</v>
      </c>
      <c r="G233" s="54">
        <v>19.5</v>
      </c>
      <c r="H233" s="126">
        <v>1</v>
      </c>
      <c r="I233" s="55">
        <f t="shared" si="15"/>
        <v>19.5</v>
      </c>
      <c r="J233" s="49" t="s">
        <v>574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140">
        <v>19.5</v>
      </c>
      <c r="G234" s="54">
        <v>19.5</v>
      </c>
      <c r="H234" s="126">
        <v>1</v>
      </c>
      <c r="I234" s="55">
        <f t="shared" si="15"/>
        <v>19.5</v>
      </c>
      <c r="J234" s="49" t="s">
        <v>574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140">
        <v>19.5</v>
      </c>
      <c r="G235" s="54">
        <v>19.5</v>
      </c>
      <c r="H235" s="126">
        <v>3</v>
      </c>
      <c r="I235" s="55">
        <f t="shared" si="15"/>
        <v>58.5</v>
      </c>
      <c r="J235" s="49" t="s">
        <v>574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140">
        <v>19.5</v>
      </c>
      <c r="G236" s="54">
        <v>19.5</v>
      </c>
      <c r="H236" s="126">
        <v>1</v>
      </c>
      <c r="I236" s="55">
        <f t="shared" si="15"/>
        <v>19.5</v>
      </c>
      <c r="J236" s="49" t="s">
        <v>574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140">
        <v>25.74</v>
      </c>
      <c r="G237" s="54">
        <v>25.74</v>
      </c>
      <c r="H237" s="126">
        <v>24</v>
      </c>
      <c r="I237" s="55">
        <f t="shared" si="15"/>
        <v>617.76</v>
      </c>
      <c r="J237" s="49" t="s">
        <v>574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140">
        <v>25.74</v>
      </c>
      <c r="G238" s="54">
        <v>25.74</v>
      </c>
      <c r="H238" s="126">
        <v>39</v>
      </c>
      <c r="I238" s="55">
        <f t="shared" si="15"/>
        <v>1003.8599999999999</v>
      </c>
      <c r="J238" s="49" t="s">
        <v>574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140">
        <v>97.5</v>
      </c>
      <c r="G239" s="54">
        <v>97.5</v>
      </c>
      <c r="H239" s="126">
        <v>12</v>
      </c>
      <c r="I239" s="55">
        <f t="shared" si="15"/>
        <v>1170</v>
      </c>
      <c r="J239" s="49" t="s">
        <v>574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140">
        <v>97.5</v>
      </c>
      <c r="G240" s="54">
        <v>97.5</v>
      </c>
      <c r="H240" s="126">
        <v>6</v>
      </c>
      <c r="I240" s="55">
        <f t="shared" si="15"/>
        <v>585</v>
      </c>
      <c r="J240" s="49" t="s">
        <v>574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140">
        <v>97.5</v>
      </c>
      <c r="G241" s="54">
        <v>97.5</v>
      </c>
      <c r="H241" s="126">
        <v>6</v>
      </c>
      <c r="I241" s="55">
        <f t="shared" si="15"/>
        <v>585</v>
      </c>
      <c r="J241" s="49" t="s">
        <v>574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140">
        <v>97.5</v>
      </c>
      <c r="G242" s="54">
        <v>97.5</v>
      </c>
      <c r="H242" s="126">
        <v>1</v>
      </c>
      <c r="I242" s="55">
        <f t="shared" si="15"/>
        <v>97.5</v>
      </c>
      <c r="J242" s="49" t="s">
        <v>574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140">
        <v>126.75</v>
      </c>
      <c r="G243" s="54">
        <v>126.75</v>
      </c>
      <c r="H243" s="126">
        <v>1</v>
      </c>
      <c r="I243" s="55">
        <f t="shared" si="15"/>
        <v>126.75</v>
      </c>
      <c r="J243" s="49" t="s">
        <v>574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140">
        <v>136.5</v>
      </c>
      <c r="G244" s="54">
        <v>136.5</v>
      </c>
      <c r="H244" s="126">
        <v>1</v>
      </c>
      <c r="I244" s="55">
        <f t="shared" si="15"/>
        <v>136.5</v>
      </c>
      <c r="J244" s="49" t="s">
        <v>574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140">
        <v>30.23</v>
      </c>
      <c r="G245" s="54">
        <v>30.23</v>
      </c>
      <c r="H245" s="126">
        <v>3</v>
      </c>
      <c r="I245" s="55">
        <f t="shared" si="15"/>
        <v>90.69</v>
      </c>
      <c r="J245" s="49" t="s">
        <v>574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140">
        <v>30.23</v>
      </c>
      <c r="G246" s="54">
        <v>30.23</v>
      </c>
      <c r="H246" s="126">
        <v>33</v>
      </c>
      <c r="I246" s="55">
        <f t="shared" si="15"/>
        <v>997.59</v>
      </c>
      <c r="J246" s="49" t="s">
        <v>574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140">
        <v>32.18</v>
      </c>
      <c r="G247" s="54">
        <v>32.18</v>
      </c>
      <c r="H247" s="126">
        <v>1</v>
      </c>
      <c r="I247" s="55">
        <f t="shared" si="15"/>
        <v>32.18</v>
      </c>
      <c r="J247" s="49" t="s">
        <v>574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28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140">
        <v>95.55</v>
      </c>
      <c r="G249" s="54">
        <v>95.55</v>
      </c>
      <c r="H249" s="126">
        <v>1</v>
      </c>
      <c r="I249" s="55">
        <f t="shared" ref="I249:I258" si="16">H249*F249</f>
        <v>95.55</v>
      </c>
      <c r="J249" s="49" t="s">
        <v>574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140">
        <v>95.55</v>
      </c>
      <c r="G250" s="54">
        <v>95.55</v>
      </c>
      <c r="H250" s="126">
        <v>1</v>
      </c>
      <c r="I250" s="55">
        <f t="shared" si="16"/>
        <v>95.55</v>
      </c>
      <c r="J250" s="49" t="s">
        <v>574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140">
        <v>95.55</v>
      </c>
      <c r="G251" s="54">
        <v>95.55</v>
      </c>
      <c r="H251" s="126">
        <v>1</v>
      </c>
      <c r="I251" s="55">
        <f t="shared" si="16"/>
        <v>95.55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140">
        <v>95.55</v>
      </c>
      <c r="G252" s="54">
        <v>95.55</v>
      </c>
      <c r="H252" s="126">
        <v>3</v>
      </c>
      <c r="I252" s="55">
        <f t="shared" si="16"/>
        <v>286.64999999999998</v>
      </c>
      <c r="J252" s="49" t="s">
        <v>574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140">
        <v>95.55</v>
      </c>
      <c r="G253" s="54">
        <v>95.55</v>
      </c>
      <c r="H253" s="126">
        <v>1</v>
      </c>
      <c r="I253" s="55">
        <f t="shared" si="16"/>
        <v>95.55</v>
      </c>
      <c r="J253" s="49" t="s">
        <v>574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140">
        <v>93.6</v>
      </c>
      <c r="G254" s="54">
        <v>93.6</v>
      </c>
      <c r="H254" s="126">
        <v>1</v>
      </c>
      <c r="I254" s="55">
        <f t="shared" si="16"/>
        <v>93.6</v>
      </c>
      <c r="J254" s="49" t="s">
        <v>574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140">
        <v>93.6</v>
      </c>
      <c r="G255" s="54">
        <v>93.6</v>
      </c>
      <c r="H255" s="126">
        <v>6</v>
      </c>
      <c r="I255" s="55">
        <f t="shared" si="16"/>
        <v>561.59999999999991</v>
      </c>
      <c r="J255" s="49" t="s">
        <v>574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140">
        <v>97.5</v>
      </c>
      <c r="G256" s="54">
        <v>97.5</v>
      </c>
      <c r="H256" s="126">
        <v>3</v>
      </c>
      <c r="I256" s="55">
        <f t="shared" si="16"/>
        <v>292.5</v>
      </c>
      <c r="J256" s="49" t="s">
        <v>574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140">
        <v>132.6</v>
      </c>
      <c r="G257" s="54">
        <v>132.6</v>
      </c>
      <c r="H257" s="126">
        <v>12</v>
      </c>
      <c r="I257" s="55">
        <f t="shared" si="16"/>
        <v>1591.1999999999998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140">
        <v>142.35</v>
      </c>
      <c r="G258" s="54">
        <v>142.35</v>
      </c>
      <c r="H258" s="126">
        <v>1</v>
      </c>
      <c r="I258" s="55">
        <f t="shared" si="16"/>
        <v>142.35</v>
      </c>
      <c r="J258" s="49" t="s">
        <v>574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28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141">
        <v>68.25</v>
      </c>
      <c r="G260" s="75">
        <v>68.25</v>
      </c>
      <c r="H260" s="129">
        <v>9</v>
      </c>
      <c r="I260" s="76">
        <f t="shared" ref="I260:I285" si="17">H260*F260</f>
        <v>614.25</v>
      </c>
      <c r="J260" s="111" t="s">
        <v>574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140">
        <v>68.25</v>
      </c>
      <c r="G261" s="54">
        <v>68.25</v>
      </c>
      <c r="H261" s="126">
        <v>30</v>
      </c>
      <c r="I261" s="55">
        <f t="shared" si="17"/>
        <v>2047.5</v>
      </c>
      <c r="J261" s="49" t="s">
        <v>574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140">
        <v>68.25</v>
      </c>
      <c r="G262" s="54">
        <v>68.25</v>
      </c>
      <c r="H262" s="126">
        <v>12</v>
      </c>
      <c r="I262" s="55">
        <f t="shared" si="17"/>
        <v>819</v>
      </c>
      <c r="J262" s="49" t="s">
        <v>574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140">
        <v>68.25</v>
      </c>
      <c r="G263" s="54">
        <v>68.25</v>
      </c>
      <c r="H263" s="126">
        <v>9</v>
      </c>
      <c r="I263" s="55">
        <f t="shared" si="17"/>
        <v>614.25</v>
      </c>
      <c r="J263" s="49" t="s">
        <v>574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140">
        <v>70.2</v>
      </c>
      <c r="G264" s="54">
        <v>70.2</v>
      </c>
      <c r="H264" s="126">
        <v>1</v>
      </c>
      <c r="I264" s="55">
        <f t="shared" si="17"/>
        <v>70.2</v>
      </c>
      <c r="J264" s="49" t="s">
        <v>574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140">
        <v>72.150000000000006</v>
      </c>
      <c r="G265" s="54">
        <v>72.150000000000006</v>
      </c>
      <c r="H265" s="126">
        <v>39</v>
      </c>
      <c r="I265" s="55">
        <f t="shared" si="17"/>
        <v>2813.8500000000004</v>
      </c>
      <c r="J265" s="49" t="s">
        <v>574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140">
        <v>78.98</v>
      </c>
      <c r="G266" s="54">
        <v>78.98</v>
      </c>
      <c r="H266" s="126">
        <v>14</v>
      </c>
      <c r="I266" s="55">
        <f t="shared" si="17"/>
        <v>1105.72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140">
        <v>87.75</v>
      </c>
      <c r="G267" s="54">
        <v>87.75</v>
      </c>
      <c r="H267" s="126">
        <v>15</v>
      </c>
      <c r="I267" s="55">
        <f t="shared" si="17"/>
        <v>1316.25</v>
      </c>
      <c r="J267" s="49" t="s">
        <v>574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140">
        <v>91.65</v>
      </c>
      <c r="G268" s="54">
        <v>91.65</v>
      </c>
      <c r="H268" s="126">
        <v>1</v>
      </c>
      <c r="I268" s="55">
        <f t="shared" si="17"/>
        <v>91.65</v>
      </c>
      <c r="J268" s="49" t="s">
        <v>574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140">
        <v>107.25</v>
      </c>
      <c r="G269" s="54">
        <v>107.25</v>
      </c>
      <c r="H269" s="126">
        <v>18</v>
      </c>
      <c r="I269" s="55">
        <f t="shared" si="17"/>
        <v>1930.5</v>
      </c>
      <c r="J269" s="49" t="s">
        <v>574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140">
        <v>117</v>
      </c>
      <c r="G270" s="54">
        <v>117</v>
      </c>
      <c r="H270" s="126">
        <v>1</v>
      </c>
      <c r="I270" s="55">
        <f t="shared" si="17"/>
        <v>117</v>
      </c>
      <c r="J270" s="49" t="s">
        <v>574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140">
        <v>21.06</v>
      </c>
      <c r="G271" s="54">
        <v>21.06</v>
      </c>
      <c r="H271" s="126">
        <v>1</v>
      </c>
      <c r="I271" s="55">
        <f t="shared" si="17"/>
        <v>21.06</v>
      </c>
      <c r="J271" s="49" t="s">
        <v>574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140">
        <v>21.06</v>
      </c>
      <c r="G272" s="54">
        <v>21.06</v>
      </c>
      <c r="H272" s="126">
        <v>1</v>
      </c>
      <c r="I272" s="55">
        <f t="shared" si="17"/>
        <v>21.06</v>
      </c>
      <c r="J272" s="49" t="s">
        <v>574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140">
        <v>21.06</v>
      </c>
      <c r="G273" s="54">
        <v>21.06</v>
      </c>
      <c r="H273" s="126">
        <v>1</v>
      </c>
      <c r="I273" s="55">
        <f t="shared" si="17"/>
        <v>21.06</v>
      </c>
      <c r="J273" s="49" t="s">
        <v>574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140">
        <v>21.06</v>
      </c>
      <c r="G274" s="54">
        <v>21.06</v>
      </c>
      <c r="H274" s="126">
        <v>1</v>
      </c>
      <c r="I274" s="55">
        <f t="shared" si="17"/>
        <v>21.06</v>
      </c>
      <c r="J274" s="49" t="s">
        <v>574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140">
        <v>21.06</v>
      </c>
      <c r="G275" s="54">
        <v>21.06</v>
      </c>
      <c r="H275" s="126">
        <v>1</v>
      </c>
      <c r="I275" s="55">
        <f t="shared" si="17"/>
        <v>21.06</v>
      </c>
      <c r="J275" s="49" t="s">
        <v>574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140">
        <v>21.06</v>
      </c>
      <c r="G276" s="54">
        <v>21.06</v>
      </c>
      <c r="H276" s="126">
        <v>3</v>
      </c>
      <c r="I276" s="55">
        <f t="shared" si="17"/>
        <v>63.179999999999993</v>
      </c>
      <c r="J276" s="49" t="s">
        <v>574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140">
        <v>21.06</v>
      </c>
      <c r="G277" s="54">
        <v>21.06</v>
      </c>
      <c r="H277" s="126">
        <v>1</v>
      </c>
      <c r="I277" s="55">
        <f t="shared" si="17"/>
        <v>21.06</v>
      </c>
      <c r="J277" s="49" t="s">
        <v>574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140">
        <v>21.06</v>
      </c>
      <c r="G278" s="54">
        <v>21.06</v>
      </c>
      <c r="H278" s="126">
        <v>1</v>
      </c>
      <c r="I278" s="55">
        <f t="shared" si="17"/>
        <v>21.06</v>
      </c>
      <c r="J278" s="49" t="s">
        <v>574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140">
        <v>34.130000000000003</v>
      </c>
      <c r="G279" s="54">
        <v>34.130000000000003</v>
      </c>
      <c r="H279" s="126">
        <v>6</v>
      </c>
      <c r="I279" s="55">
        <f t="shared" si="17"/>
        <v>204.78000000000003</v>
      </c>
      <c r="J279" s="49" t="s">
        <v>574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140">
        <v>34.130000000000003</v>
      </c>
      <c r="G280" s="54">
        <v>34.130000000000003</v>
      </c>
      <c r="H280" s="126">
        <v>1</v>
      </c>
      <c r="I280" s="55">
        <f t="shared" si="17"/>
        <v>34.130000000000003</v>
      </c>
      <c r="J280" s="49" t="s">
        <v>574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140">
        <v>34.130000000000003</v>
      </c>
      <c r="G281" s="54">
        <v>34.130000000000003</v>
      </c>
      <c r="H281" s="126">
        <v>12</v>
      </c>
      <c r="I281" s="55">
        <f t="shared" si="17"/>
        <v>409.56000000000006</v>
      </c>
      <c r="J281" s="49" t="s">
        <v>574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140">
        <v>50.7</v>
      </c>
      <c r="G282" s="54">
        <v>50.7</v>
      </c>
      <c r="H282" s="126">
        <v>1</v>
      </c>
      <c r="I282" s="55">
        <f t="shared" si="17"/>
        <v>50.7</v>
      </c>
      <c r="J282" s="49" t="s">
        <v>574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140">
        <v>50.7</v>
      </c>
      <c r="G283" s="54">
        <v>50.7</v>
      </c>
      <c r="H283" s="126">
        <v>1</v>
      </c>
      <c r="I283" s="55">
        <f t="shared" si="17"/>
        <v>50.7</v>
      </c>
      <c r="J283" s="49" t="s">
        <v>574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140">
        <v>79.95</v>
      </c>
      <c r="G284" s="54">
        <v>79.95</v>
      </c>
      <c r="H284" s="126">
        <v>1</v>
      </c>
      <c r="I284" s="55">
        <f t="shared" si="17"/>
        <v>79.95</v>
      </c>
      <c r="J284" s="49" t="s">
        <v>574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140">
        <v>29.25</v>
      </c>
      <c r="G285" s="54">
        <v>29.25</v>
      </c>
      <c r="H285" s="126">
        <v>1</v>
      </c>
      <c r="I285" s="55">
        <f t="shared" si="17"/>
        <v>29.25</v>
      </c>
      <c r="J285" s="49" t="s">
        <v>574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37" t="s">
        <v>434</v>
      </c>
      <c r="C286" s="137" t="s">
        <v>663</v>
      </c>
      <c r="D286" s="52" t="s">
        <v>101</v>
      </c>
      <c r="E286" s="53" t="s">
        <v>1</v>
      </c>
      <c r="F286" s="140">
        <v>7.5</v>
      </c>
      <c r="G286" s="54">
        <v>7.5</v>
      </c>
      <c r="H286" s="126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37" t="s">
        <v>434</v>
      </c>
      <c r="C287" s="137" t="s">
        <v>663</v>
      </c>
      <c r="D287" s="52" t="s">
        <v>102</v>
      </c>
      <c r="E287" s="53" t="s">
        <v>1</v>
      </c>
      <c r="F287" s="140">
        <v>7.5</v>
      </c>
      <c r="G287" s="54">
        <v>7.5</v>
      </c>
      <c r="H287" s="126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37" t="s">
        <v>434</v>
      </c>
      <c r="C288" s="137" t="s">
        <v>663</v>
      </c>
      <c r="D288" s="52" t="s">
        <v>92</v>
      </c>
      <c r="E288" s="53" t="s">
        <v>1</v>
      </c>
      <c r="F288" s="140">
        <v>7.5</v>
      </c>
      <c r="G288" s="54">
        <v>7.5</v>
      </c>
      <c r="H288" s="126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37" t="s">
        <v>434</v>
      </c>
      <c r="C289" s="137" t="s">
        <v>663</v>
      </c>
      <c r="D289" s="52" t="s">
        <v>93</v>
      </c>
      <c r="E289" s="53" t="s">
        <v>1</v>
      </c>
      <c r="F289" s="140">
        <v>9</v>
      </c>
      <c r="G289" s="54">
        <v>9</v>
      </c>
      <c r="H289" s="126">
        <v>5</v>
      </c>
      <c r="I289" s="55">
        <f t="shared" si="19"/>
        <v>45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137" t="s">
        <v>434</v>
      </c>
      <c r="C290" s="137" t="s">
        <v>663</v>
      </c>
      <c r="D290" s="52" t="s">
        <v>94</v>
      </c>
      <c r="E290" s="53" t="s">
        <v>1</v>
      </c>
      <c r="F290" s="140">
        <v>9</v>
      </c>
      <c r="G290" s="54">
        <v>9</v>
      </c>
      <c r="H290" s="126">
        <v>5</v>
      </c>
      <c r="I290" s="55">
        <f t="shared" si="19"/>
        <v>45</v>
      </c>
      <c r="J290" s="49" t="s">
        <v>574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37" t="s">
        <v>434</v>
      </c>
      <c r="C291" s="137" t="s">
        <v>663</v>
      </c>
      <c r="D291" s="57" t="s">
        <v>103</v>
      </c>
      <c r="E291" s="53" t="s">
        <v>1</v>
      </c>
      <c r="F291" s="142">
        <v>9</v>
      </c>
      <c r="G291" s="59">
        <v>9</v>
      </c>
      <c r="H291" s="127">
        <v>5</v>
      </c>
      <c r="I291" s="55">
        <f t="shared" si="19"/>
        <v>45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38" t="s">
        <v>434</v>
      </c>
      <c r="C292" s="138" t="s">
        <v>663</v>
      </c>
      <c r="D292" s="57" t="s">
        <v>96</v>
      </c>
      <c r="E292" s="58" t="s">
        <v>1</v>
      </c>
      <c r="F292" s="143">
        <v>12</v>
      </c>
      <c r="G292" s="59">
        <v>12</v>
      </c>
      <c r="H292" s="127">
        <v>5</v>
      </c>
      <c r="I292" s="60">
        <f t="shared" si="19"/>
        <v>60</v>
      </c>
      <c r="J292" s="139" t="s">
        <v>574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28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140">
        <v>70.2</v>
      </c>
      <c r="G294" s="54">
        <v>70.2</v>
      </c>
      <c r="H294" s="126">
        <v>1</v>
      </c>
      <c r="I294" s="55">
        <f>H294*F294</f>
        <v>70.2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140">
        <v>58.5</v>
      </c>
      <c r="G295" s="54">
        <v>58.5</v>
      </c>
      <c r="H295" s="126">
        <v>48</v>
      </c>
      <c r="I295" s="55">
        <f>H295*F295</f>
        <v>2808</v>
      </c>
      <c r="J295" s="49" t="s">
        <v>574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28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140">
        <v>28.28</v>
      </c>
      <c r="G297" s="54">
        <v>28.28</v>
      </c>
      <c r="H297" s="126">
        <v>458</v>
      </c>
      <c r="I297" s="55">
        <f>H297*F297</f>
        <v>12952.24</v>
      </c>
      <c r="J297" s="49" t="s">
        <v>574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28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140">
        <v>47.97</v>
      </c>
      <c r="G299" s="54">
        <v>47.97</v>
      </c>
      <c r="H299" s="126">
        <v>1</v>
      </c>
      <c r="I299" s="55">
        <f t="shared" ref="I299:I311" si="20">H299*F299</f>
        <v>47.97</v>
      </c>
      <c r="J299" s="49" t="s">
        <v>574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140">
        <v>50.12</v>
      </c>
      <c r="G300" s="54">
        <v>50.12</v>
      </c>
      <c r="H300" s="126">
        <v>1</v>
      </c>
      <c r="I300" s="55">
        <f t="shared" si="20"/>
        <v>50.12</v>
      </c>
      <c r="J300" s="49" t="s">
        <v>574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140">
        <v>54.99</v>
      </c>
      <c r="G301" s="54">
        <v>54.99</v>
      </c>
      <c r="H301" s="126">
        <v>1</v>
      </c>
      <c r="I301" s="55">
        <f t="shared" si="20"/>
        <v>54.99</v>
      </c>
      <c r="J301" s="49" t="s">
        <v>574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140">
        <v>60.45</v>
      </c>
      <c r="G302" s="54">
        <v>60.45</v>
      </c>
      <c r="H302" s="126">
        <v>1</v>
      </c>
      <c r="I302" s="55">
        <f t="shared" si="20"/>
        <v>60.45</v>
      </c>
      <c r="J302" s="49" t="s">
        <v>574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140">
        <v>68.25</v>
      </c>
      <c r="G303" s="54">
        <v>68.25</v>
      </c>
      <c r="H303" s="126">
        <v>1</v>
      </c>
      <c r="I303" s="55">
        <f t="shared" si="20"/>
        <v>68.25</v>
      </c>
      <c r="J303" s="49" t="s">
        <v>574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140">
        <v>107.25</v>
      </c>
      <c r="G304" s="54">
        <v>107.25</v>
      </c>
      <c r="H304" s="126">
        <v>1</v>
      </c>
      <c r="I304" s="55">
        <f t="shared" si="20"/>
        <v>107.25</v>
      </c>
      <c r="J304" s="49" t="s">
        <v>574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140">
        <v>76.05</v>
      </c>
      <c r="G305" s="54">
        <v>76.05</v>
      </c>
      <c r="H305" s="126">
        <v>1</v>
      </c>
      <c r="I305" s="55">
        <f t="shared" si="20"/>
        <v>76.05</v>
      </c>
      <c r="J305" s="49" t="s">
        <v>574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140">
        <v>142.35</v>
      </c>
      <c r="G306" s="54">
        <v>142.35</v>
      </c>
      <c r="H306" s="126">
        <v>1</v>
      </c>
      <c r="I306" s="55">
        <f t="shared" si="20"/>
        <v>142.35</v>
      </c>
      <c r="J306" s="49" t="s">
        <v>574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140">
        <v>152.1</v>
      </c>
      <c r="G307" s="54">
        <v>152.1</v>
      </c>
      <c r="H307" s="126">
        <v>6</v>
      </c>
      <c r="I307" s="55">
        <f t="shared" si="20"/>
        <v>912.59999999999991</v>
      </c>
      <c r="J307" s="49" t="s">
        <v>574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140">
        <v>302.25</v>
      </c>
      <c r="G308" s="54">
        <v>302.25</v>
      </c>
      <c r="H308" s="126">
        <v>1</v>
      </c>
      <c r="I308" s="55">
        <f t="shared" si="20"/>
        <v>302.25</v>
      </c>
      <c r="J308" s="49" t="s">
        <v>574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140">
        <v>85.8</v>
      </c>
      <c r="G309" s="54">
        <v>85.8</v>
      </c>
      <c r="H309" s="126">
        <v>1</v>
      </c>
      <c r="I309" s="55">
        <f t="shared" si="20"/>
        <v>85.8</v>
      </c>
      <c r="J309" s="49" t="s">
        <v>574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140">
        <v>95.55</v>
      </c>
      <c r="G310" s="54">
        <v>95.55</v>
      </c>
      <c r="H310" s="126">
        <v>1</v>
      </c>
      <c r="I310" s="55">
        <f t="shared" si="20"/>
        <v>95.55</v>
      </c>
      <c r="J310" s="49" t="s">
        <v>574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140">
        <v>118.95</v>
      </c>
      <c r="G311" s="54">
        <v>118.95</v>
      </c>
      <c r="H311" s="126">
        <v>1</v>
      </c>
      <c r="I311" s="55">
        <f t="shared" si="20"/>
        <v>118.95</v>
      </c>
      <c r="J311" s="49" t="s">
        <v>574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28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140">
        <v>1.56</v>
      </c>
      <c r="G313" s="54">
        <v>1.56</v>
      </c>
      <c r="H313" s="126">
        <v>1</v>
      </c>
      <c r="I313" s="55">
        <f t="shared" ref="I313:I319" si="21">H313*F313</f>
        <v>1.56</v>
      </c>
      <c r="J313" s="49" t="s">
        <v>574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140">
        <v>2.54</v>
      </c>
      <c r="G314" s="54">
        <v>2.54</v>
      </c>
      <c r="H314" s="126">
        <v>1</v>
      </c>
      <c r="I314" s="55">
        <f t="shared" si="21"/>
        <v>2.54</v>
      </c>
      <c r="J314" s="49" t="s">
        <v>574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140">
        <v>2.73</v>
      </c>
      <c r="G315" s="54">
        <v>2.73</v>
      </c>
      <c r="H315" s="126">
        <v>1</v>
      </c>
      <c r="I315" s="55">
        <f t="shared" si="21"/>
        <v>2.73</v>
      </c>
      <c r="J315" s="49" t="s">
        <v>574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140">
        <v>4.68</v>
      </c>
      <c r="G316" s="54">
        <v>4.68</v>
      </c>
      <c r="H316" s="126">
        <v>1</v>
      </c>
      <c r="I316" s="55">
        <f t="shared" si="21"/>
        <v>4.68</v>
      </c>
      <c r="J316" s="49" t="s">
        <v>574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140">
        <v>8.7799999999999994</v>
      </c>
      <c r="G317" s="54">
        <v>8.7799999999999994</v>
      </c>
      <c r="H317" s="126">
        <v>1</v>
      </c>
      <c r="I317" s="55">
        <f t="shared" si="21"/>
        <v>8.7799999999999994</v>
      </c>
      <c r="J317" s="49" t="s">
        <v>574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140">
        <v>11.7</v>
      </c>
      <c r="G318" s="54">
        <v>11.7</v>
      </c>
      <c r="H318" s="126">
        <v>1</v>
      </c>
      <c r="I318" s="55">
        <f t="shared" si="21"/>
        <v>11.7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140">
        <v>14.63</v>
      </c>
      <c r="G319" s="54">
        <v>14.63</v>
      </c>
      <c r="H319" s="126">
        <v>1</v>
      </c>
      <c r="I319" s="55">
        <f t="shared" si="21"/>
        <v>14.63</v>
      </c>
      <c r="J319" s="49" t="s">
        <v>574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28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141">
        <v>780</v>
      </c>
      <c r="G321" s="75">
        <v>780</v>
      </c>
      <c r="H321" s="129">
        <v>1</v>
      </c>
      <c r="I321" s="76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140">
        <v>799.5</v>
      </c>
      <c r="G322" s="54">
        <v>799.5</v>
      </c>
      <c r="H322" s="126">
        <v>154</v>
      </c>
      <c r="I322" s="55">
        <f t="shared" si="22"/>
        <v>123123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140">
        <v>858</v>
      </c>
      <c r="G323" s="54">
        <v>858</v>
      </c>
      <c r="H323" s="126">
        <v>1</v>
      </c>
      <c r="I323" s="55">
        <f t="shared" si="22"/>
        <v>858</v>
      </c>
      <c r="J323" s="49" t="s">
        <v>574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140">
        <v>741</v>
      </c>
      <c r="G324" s="54">
        <v>741</v>
      </c>
      <c r="H324" s="126">
        <v>1</v>
      </c>
      <c r="I324" s="55">
        <f t="shared" si="22"/>
        <v>741</v>
      </c>
      <c r="J324" s="49" t="s">
        <v>574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140">
        <v>760.5</v>
      </c>
      <c r="G325" s="54">
        <v>760.5</v>
      </c>
      <c r="H325" s="126">
        <v>1</v>
      </c>
      <c r="I325" s="55">
        <f t="shared" si="22"/>
        <v>760.5</v>
      </c>
      <c r="J325" s="49" t="s">
        <v>574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140">
        <v>819</v>
      </c>
      <c r="G326" s="54">
        <v>819</v>
      </c>
      <c r="H326" s="126">
        <v>215</v>
      </c>
      <c r="I326" s="55">
        <f t="shared" si="22"/>
        <v>176085</v>
      </c>
      <c r="J326" s="49" t="s">
        <v>574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140">
        <v>838.5</v>
      </c>
      <c r="G327" s="54">
        <v>838.5</v>
      </c>
      <c r="H327" s="126">
        <v>62</v>
      </c>
      <c r="I327" s="55">
        <f t="shared" si="22"/>
        <v>51987</v>
      </c>
      <c r="J327" s="49" t="s">
        <v>574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140">
        <v>877.5</v>
      </c>
      <c r="G328" s="54">
        <v>877.5</v>
      </c>
      <c r="H328" s="126">
        <v>1</v>
      </c>
      <c r="I328" s="55">
        <f t="shared" si="22"/>
        <v>877.5</v>
      </c>
      <c r="J328" s="49" t="s">
        <v>574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140">
        <v>858</v>
      </c>
      <c r="G329" s="54">
        <v>858</v>
      </c>
      <c r="H329" s="126">
        <v>1</v>
      </c>
      <c r="I329" s="55">
        <f t="shared" si="22"/>
        <v>858</v>
      </c>
      <c r="J329" s="49" t="s">
        <v>574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140">
        <v>897</v>
      </c>
      <c r="G330" s="54">
        <v>897</v>
      </c>
      <c r="H330" s="126">
        <v>1</v>
      </c>
      <c r="I330" s="55">
        <f t="shared" si="22"/>
        <v>897</v>
      </c>
      <c r="J330" s="49" t="s">
        <v>574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140">
        <v>877.5</v>
      </c>
      <c r="G331" s="54">
        <v>877.5</v>
      </c>
      <c r="H331" s="126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140">
        <v>936</v>
      </c>
      <c r="G332" s="54">
        <v>936</v>
      </c>
      <c r="H332" s="126">
        <v>1</v>
      </c>
      <c r="I332" s="55">
        <f t="shared" si="22"/>
        <v>936</v>
      </c>
      <c r="J332" s="49" t="s">
        <v>574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140">
        <v>136.5</v>
      </c>
      <c r="G333" s="54">
        <v>136.5</v>
      </c>
      <c r="H333" s="126">
        <v>48</v>
      </c>
      <c r="I333" s="55">
        <f t="shared" si="22"/>
        <v>6552</v>
      </c>
      <c r="J333" s="49" t="s">
        <v>574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140">
        <v>156</v>
      </c>
      <c r="G334" s="54">
        <v>156</v>
      </c>
      <c r="H334" s="126">
        <v>1</v>
      </c>
      <c r="I334" s="55">
        <f t="shared" si="22"/>
        <v>156</v>
      </c>
      <c r="J334" s="49" t="s">
        <v>574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140">
        <v>165.75</v>
      </c>
      <c r="G335" s="54">
        <v>165.75</v>
      </c>
      <c r="H335" s="126">
        <v>12</v>
      </c>
      <c r="I335" s="55">
        <f t="shared" si="22"/>
        <v>1989</v>
      </c>
      <c r="J335" s="49" t="s">
        <v>574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140">
        <v>370.5</v>
      </c>
      <c r="G336" s="54">
        <v>370.5</v>
      </c>
      <c r="H336" s="126">
        <v>1</v>
      </c>
      <c r="I336" s="55">
        <f t="shared" si="22"/>
        <v>370.5</v>
      </c>
      <c r="J336" s="49" t="s">
        <v>574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140">
        <v>243.75</v>
      </c>
      <c r="G337" s="54">
        <v>243.75</v>
      </c>
      <c r="H337" s="126">
        <v>2</v>
      </c>
      <c r="I337" s="55">
        <f t="shared" si="22"/>
        <v>487.5</v>
      </c>
      <c r="J337" s="49" t="s">
        <v>574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140">
        <v>292.5</v>
      </c>
      <c r="G338" s="54">
        <v>292.5</v>
      </c>
      <c r="H338" s="126">
        <v>73</v>
      </c>
      <c r="I338" s="55">
        <f t="shared" si="22"/>
        <v>21352.5</v>
      </c>
      <c r="J338" s="49" t="s">
        <v>574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140">
        <v>302.25</v>
      </c>
      <c r="G339" s="54">
        <v>302.25</v>
      </c>
      <c r="H339" s="126">
        <v>1</v>
      </c>
      <c r="I339" s="55">
        <f t="shared" si="22"/>
        <v>302.25</v>
      </c>
      <c r="J339" s="49" t="s">
        <v>574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140">
        <v>370.5</v>
      </c>
      <c r="G340" s="54">
        <v>370.5</v>
      </c>
      <c r="H340" s="126">
        <v>1</v>
      </c>
      <c r="I340" s="55">
        <f t="shared" si="22"/>
        <v>370.5</v>
      </c>
      <c r="J340" s="49" t="s">
        <v>574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140">
        <v>351</v>
      </c>
      <c r="G341" s="54">
        <v>351</v>
      </c>
      <c r="H341" s="126">
        <v>1</v>
      </c>
      <c r="I341" s="55">
        <f t="shared" si="22"/>
        <v>351</v>
      </c>
      <c r="J341" s="49" t="s">
        <v>574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140">
        <v>409.5</v>
      </c>
      <c r="G342" s="54">
        <v>409.5</v>
      </c>
      <c r="H342" s="126">
        <v>101</v>
      </c>
      <c r="I342" s="55">
        <f t="shared" si="22"/>
        <v>41359.5</v>
      </c>
      <c r="J342" s="49" t="s">
        <v>574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140">
        <v>347.1</v>
      </c>
      <c r="G343" s="54">
        <v>347.1</v>
      </c>
      <c r="H343" s="126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140">
        <v>409.5</v>
      </c>
      <c r="G344" s="54">
        <v>409.5</v>
      </c>
      <c r="H344" s="126">
        <v>42</v>
      </c>
      <c r="I344" s="55">
        <f t="shared" si="22"/>
        <v>17199</v>
      </c>
      <c r="J344" s="49" t="s">
        <v>574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140">
        <v>390</v>
      </c>
      <c r="G345" s="54">
        <v>390</v>
      </c>
      <c r="H345" s="126">
        <v>1</v>
      </c>
      <c r="I345" s="55">
        <f t="shared" si="22"/>
        <v>390</v>
      </c>
      <c r="J345" s="49" t="s">
        <v>574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140">
        <v>497.25</v>
      </c>
      <c r="G346" s="54">
        <v>497.25</v>
      </c>
      <c r="H346" s="126">
        <v>10</v>
      </c>
      <c r="I346" s="55">
        <f t="shared" si="22"/>
        <v>4972.5</v>
      </c>
      <c r="J346" s="49" t="s">
        <v>574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140">
        <v>243.75</v>
      </c>
      <c r="G347" s="54">
        <v>243.75</v>
      </c>
      <c r="H347" s="126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140">
        <v>331.5</v>
      </c>
      <c r="G348" s="54">
        <v>331.5</v>
      </c>
      <c r="H348" s="126">
        <v>1</v>
      </c>
      <c r="I348" s="55">
        <f t="shared" si="22"/>
        <v>331.5</v>
      </c>
      <c r="J348" s="49" t="s">
        <v>574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140">
        <v>360.75</v>
      </c>
      <c r="G349" s="54">
        <v>360.75</v>
      </c>
      <c r="H349" s="126">
        <v>4</v>
      </c>
      <c r="I349" s="55">
        <f t="shared" si="22"/>
        <v>1443</v>
      </c>
      <c r="J349" s="49" t="s">
        <v>574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140">
        <v>429</v>
      </c>
      <c r="G350" s="54">
        <v>429</v>
      </c>
      <c r="H350" s="126">
        <v>1</v>
      </c>
      <c r="I350" s="55">
        <f t="shared" si="22"/>
        <v>429</v>
      </c>
      <c r="J350" s="49" t="s">
        <v>574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140">
        <v>429</v>
      </c>
      <c r="G351" s="54">
        <v>429</v>
      </c>
      <c r="H351" s="126">
        <v>11</v>
      </c>
      <c r="I351" s="55">
        <f t="shared" si="22"/>
        <v>4719</v>
      </c>
      <c r="J351" s="49" t="s">
        <v>574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140">
        <v>195</v>
      </c>
      <c r="G352" s="54">
        <v>195</v>
      </c>
      <c r="H352" s="126">
        <v>1</v>
      </c>
      <c r="I352" s="55">
        <f t="shared" si="22"/>
        <v>195</v>
      </c>
      <c r="J352" s="49" t="s">
        <v>574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140">
        <v>198.9</v>
      </c>
      <c r="G353" s="54">
        <v>198.9</v>
      </c>
      <c r="H353" s="126">
        <v>1</v>
      </c>
      <c r="I353" s="55">
        <f t="shared" ref="I353:I369" si="24">H353*F353</f>
        <v>198.9</v>
      </c>
      <c r="J353" s="49" t="s">
        <v>574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140">
        <v>204.75</v>
      </c>
      <c r="G354" s="54">
        <v>204.75</v>
      </c>
      <c r="H354" s="126">
        <v>1</v>
      </c>
      <c r="I354" s="55">
        <f t="shared" si="24"/>
        <v>204.75</v>
      </c>
      <c r="J354" s="49" t="s">
        <v>574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140">
        <v>497.25</v>
      </c>
      <c r="G355" s="54">
        <v>497.25</v>
      </c>
      <c r="H355" s="126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140">
        <v>526.5</v>
      </c>
      <c r="G356" s="54">
        <v>526.5</v>
      </c>
      <c r="H356" s="126">
        <v>17</v>
      </c>
      <c r="I356" s="55">
        <f t="shared" si="24"/>
        <v>8950.5</v>
      </c>
      <c r="J356" s="49" t="s">
        <v>574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140">
        <v>565.5</v>
      </c>
      <c r="G357" s="54">
        <v>565.5</v>
      </c>
      <c r="H357" s="126">
        <v>20</v>
      </c>
      <c r="I357" s="55">
        <f t="shared" si="24"/>
        <v>11310</v>
      </c>
      <c r="J357" s="49" t="s">
        <v>574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140">
        <v>643.5</v>
      </c>
      <c r="G358" s="54">
        <v>643.5</v>
      </c>
      <c r="H358" s="126">
        <v>15</v>
      </c>
      <c r="I358" s="55">
        <f t="shared" si="24"/>
        <v>9652.5</v>
      </c>
      <c r="J358" s="49" t="s">
        <v>574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140">
        <v>565.5</v>
      </c>
      <c r="G359" s="54">
        <v>565.5</v>
      </c>
      <c r="H359" s="126">
        <v>1</v>
      </c>
      <c r="I359" s="55">
        <f t="shared" si="24"/>
        <v>565.5</v>
      </c>
      <c r="J359" s="49" t="s">
        <v>574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140">
        <v>780</v>
      </c>
      <c r="G360" s="54">
        <v>780</v>
      </c>
      <c r="H360" s="126">
        <v>1</v>
      </c>
      <c r="I360" s="55">
        <f t="shared" si="24"/>
        <v>780</v>
      </c>
      <c r="J360" s="49" t="s">
        <v>574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140">
        <v>1462.5</v>
      </c>
      <c r="G361" s="54">
        <v>1462.5</v>
      </c>
      <c r="H361" s="126">
        <v>1</v>
      </c>
      <c r="I361" s="55">
        <f t="shared" si="24"/>
        <v>1462.5</v>
      </c>
      <c r="J361" s="49" t="s">
        <v>574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140">
        <v>694.2</v>
      </c>
      <c r="G362" s="54">
        <v>694.2</v>
      </c>
      <c r="H362" s="126">
        <v>30</v>
      </c>
      <c r="I362" s="55">
        <f t="shared" si="24"/>
        <v>20826</v>
      </c>
      <c r="J362" s="49" t="s">
        <v>574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140">
        <v>702</v>
      </c>
      <c r="G363" s="54">
        <v>702</v>
      </c>
      <c r="H363" s="126">
        <v>42</v>
      </c>
      <c r="I363" s="55">
        <f t="shared" si="24"/>
        <v>29484</v>
      </c>
      <c r="J363" s="49" t="s">
        <v>574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140">
        <v>702</v>
      </c>
      <c r="G364" s="54">
        <v>702</v>
      </c>
      <c r="H364" s="126">
        <v>27</v>
      </c>
      <c r="I364" s="55">
        <f t="shared" si="24"/>
        <v>18954</v>
      </c>
      <c r="J364" s="49" t="s">
        <v>574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140">
        <v>1616.55</v>
      </c>
      <c r="G365" s="54">
        <v>1616.55</v>
      </c>
      <c r="H365" s="126">
        <v>1</v>
      </c>
      <c r="I365" s="55">
        <f t="shared" si="24"/>
        <v>1616.55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140">
        <v>79.95</v>
      </c>
      <c r="G366" s="54">
        <v>79.95</v>
      </c>
      <c r="H366" s="126">
        <v>1</v>
      </c>
      <c r="I366" s="55">
        <f t="shared" si="24"/>
        <v>79.95</v>
      </c>
      <c r="J366" s="49" t="s">
        <v>574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140">
        <v>165.75</v>
      </c>
      <c r="G367" s="54">
        <v>165.75</v>
      </c>
      <c r="H367" s="126">
        <v>1</v>
      </c>
      <c r="I367" s="55">
        <f t="shared" si="24"/>
        <v>165.75</v>
      </c>
      <c r="J367" s="49" t="s">
        <v>574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140">
        <v>165.75</v>
      </c>
      <c r="G368" s="54">
        <v>165.75</v>
      </c>
      <c r="H368" s="126">
        <v>1</v>
      </c>
      <c r="I368" s="55">
        <f t="shared" si="24"/>
        <v>165.75</v>
      </c>
      <c r="J368" s="49" t="s">
        <v>574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7" t="s">
        <v>459</v>
      </c>
      <c r="C369" s="77" t="s">
        <v>462</v>
      </c>
      <c r="D369" s="77"/>
      <c r="E369" s="78" t="s">
        <v>1</v>
      </c>
      <c r="F369" s="143">
        <v>690.3</v>
      </c>
      <c r="G369" s="79">
        <v>690.3</v>
      </c>
      <c r="H369" s="130">
        <v>1</v>
      </c>
      <c r="I369" s="80">
        <f t="shared" si="24"/>
        <v>690.3</v>
      </c>
      <c r="J369" s="49" t="s">
        <v>574</v>
      </c>
      <c r="K369" s="50" t="str">
        <f t="shared" si="23"/>
        <v/>
      </c>
    </row>
    <row r="370" spans="1:11" s="85" customFormat="1" ht="16" customHeight="1" thickBot="1" x14ac:dyDescent="0.4">
      <c r="A370" s="31"/>
      <c r="B370" s="9" t="s">
        <v>531</v>
      </c>
      <c r="C370" s="81"/>
      <c r="D370" s="81"/>
      <c r="E370" s="82"/>
      <c r="F370" s="83"/>
      <c r="G370" s="83"/>
      <c r="H370" s="132"/>
      <c r="I370" s="84"/>
      <c r="J370" s="124"/>
      <c r="K370" s="50" t="str">
        <f t="shared" si="23"/>
        <v/>
      </c>
    </row>
    <row r="371" spans="1:11" s="85" customFormat="1" ht="43.5" x14ac:dyDescent="0.35">
      <c r="A371" s="29">
        <v>340</v>
      </c>
      <c r="B371" s="86" t="s">
        <v>531</v>
      </c>
      <c r="C371" s="86" t="s">
        <v>532</v>
      </c>
      <c r="D371" s="86" t="s">
        <v>533</v>
      </c>
      <c r="E371" s="87" t="s">
        <v>1</v>
      </c>
      <c r="F371" s="141">
        <v>273</v>
      </c>
      <c r="G371" s="88">
        <v>273</v>
      </c>
      <c r="H371" s="133">
        <v>1</v>
      </c>
      <c r="I371" s="89">
        <f t="shared" ref="I371:I397" si="25">H371*F371</f>
        <v>273</v>
      </c>
      <c r="J371" s="111" t="s">
        <v>574</v>
      </c>
      <c r="K371" s="50" t="str">
        <f t="shared" si="23"/>
        <v/>
      </c>
    </row>
    <row r="372" spans="1:11" s="85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0" t="s">
        <v>1</v>
      </c>
      <c r="F372" s="140">
        <v>624</v>
      </c>
      <c r="G372" s="91">
        <v>624</v>
      </c>
      <c r="H372" s="134">
        <v>1</v>
      </c>
      <c r="I372" s="92">
        <f t="shared" si="25"/>
        <v>624</v>
      </c>
      <c r="J372" s="49" t="s">
        <v>574</v>
      </c>
      <c r="K372" s="50" t="str">
        <f t="shared" si="23"/>
        <v/>
      </c>
    </row>
    <row r="373" spans="1:11" s="85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0" t="s">
        <v>1</v>
      </c>
      <c r="F373" s="140">
        <v>799.5</v>
      </c>
      <c r="G373" s="91">
        <v>799.5</v>
      </c>
      <c r="H373" s="134">
        <v>1</v>
      </c>
      <c r="I373" s="92">
        <f t="shared" si="25"/>
        <v>799.5</v>
      </c>
      <c r="J373" s="49" t="s">
        <v>574</v>
      </c>
      <c r="K373" s="50" t="str">
        <f t="shared" si="23"/>
        <v/>
      </c>
    </row>
    <row r="374" spans="1:11" s="85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0" t="s">
        <v>1</v>
      </c>
      <c r="F374" s="140">
        <v>643.5</v>
      </c>
      <c r="G374" s="91">
        <v>643.5</v>
      </c>
      <c r="H374" s="134">
        <v>1</v>
      </c>
      <c r="I374" s="92">
        <f t="shared" si="25"/>
        <v>643.5</v>
      </c>
      <c r="J374" s="49" t="s">
        <v>574</v>
      </c>
      <c r="K374" s="50" t="str">
        <f t="shared" si="23"/>
        <v/>
      </c>
    </row>
    <row r="375" spans="1:11" s="85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0" t="s">
        <v>1</v>
      </c>
      <c r="F375" s="140">
        <v>253.5</v>
      </c>
      <c r="G375" s="91">
        <v>253.5</v>
      </c>
      <c r="H375" s="134">
        <v>1</v>
      </c>
      <c r="I375" s="92">
        <f t="shared" si="25"/>
        <v>253.5</v>
      </c>
      <c r="J375" s="49" t="s">
        <v>574</v>
      </c>
      <c r="K375" s="50" t="str">
        <f t="shared" si="23"/>
        <v/>
      </c>
    </row>
    <row r="376" spans="1:11" s="85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0" t="s">
        <v>1</v>
      </c>
      <c r="F376" s="140">
        <v>273</v>
      </c>
      <c r="G376" s="91">
        <v>273</v>
      </c>
      <c r="H376" s="134">
        <v>1</v>
      </c>
      <c r="I376" s="92">
        <f t="shared" si="25"/>
        <v>273</v>
      </c>
      <c r="J376" s="49" t="s">
        <v>574</v>
      </c>
      <c r="K376" s="50" t="str">
        <f t="shared" si="23"/>
        <v/>
      </c>
    </row>
    <row r="377" spans="1:11" s="85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0" t="s">
        <v>1</v>
      </c>
      <c r="F377" s="140">
        <v>624</v>
      </c>
      <c r="G377" s="91">
        <v>624</v>
      </c>
      <c r="H377" s="134">
        <v>1</v>
      </c>
      <c r="I377" s="92">
        <f t="shared" si="25"/>
        <v>624</v>
      </c>
      <c r="J377" s="49" t="s">
        <v>574</v>
      </c>
      <c r="K377" s="50" t="str">
        <f t="shared" si="23"/>
        <v/>
      </c>
    </row>
    <row r="378" spans="1:11" s="85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0" t="s">
        <v>1</v>
      </c>
      <c r="F378" s="140">
        <v>799.5</v>
      </c>
      <c r="G378" s="91">
        <v>799.5</v>
      </c>
      <c r="H378" s="134">
        <v>1</v>
      </c>
      <c r="I378" s="92">
        <f t="shared" si="25"/>
        <v>799.5</v>
      </c>
      <c r="J378" s="49" t="s">
        <v>574</v>
      </c>
      <c r="K378" s="50" t="str">
        <f t="shared" si="23"/>
        <v/>
      </c>
    </row>
    <row r="379" spans="1:11" s="85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0" t="s">
        <v>1</v>
      </c>
      <c r="F379" s="140">
        <v>799.5</v>
      </c>
      <c r="G379" s="91">
        <v>799.5</v>
      </c>
      <c r="H379" s="134">
        <v>1</v>
      </c>
      <c r="I379" s="92">
        <f t="shared" si="25"/>
        <v>799.5</v>
      </c>
      <c r="J379" s="49" t="s">
        <v>574</v>
      </c>
      <c r="K379" s="50" t="str">
        <f t="shared" si="23"/>
        <v/>
      </c>
    </row>
    <row r="380" spans="1:11" s="85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0" t="s">
        <v>1</v>
      </c>
      <c r="F380" s="140">
        <v>799.5</v>
      </c>
      <c r="G380" s="91">
        <v>799.5</v>
      </c>
      <c r="H380" s="134">
        <v>1</v>
      </c>
      <c r="I380" s="92">
        <f t="shared" si="25"/>
        <v>799.5</v>
      </c>
      <c r="J380" s="49" t="s">
        <v>574</v>
      </c>
      <c r="K380" s="50" t="str">
        <f t="shared" si="23"/>
        <v/>
      </c>
    </row>
    <row r="381" spans="1:11" s="85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0" t="s">
        <v>1</v>
      </c>
      <c r="F381" s="140">
        <v>633.75</v>
      </c>
      <c r="G381" s="91">
        <v>633.75</v>
      </c>
      <c r="H381" s="134">
        <v>1</v>
      </c>
      <c r="I381" s="92">
        <f t="shared" si="25"/>
        <v>633.75</v>
      </c>
      <c r="J381" s="49" t="s">
        <v>574</v>
      </c>
      <c r="K381" s="50" t="str">
        <f t="shared" si="23"/>
        <v/>
      </c>
    </row>
    <row r="382" spans="1:11" s="85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0" t="s">
        <v>1</v>
      </c>
      <c r="F382" s="140">
        <v>799.5</v>
      </c>
      <c r="G382" s="91">
        <v>799.5</v>
      </c>
      <c r="H382" s="134">
        <v>1</v>
      </c>
      <c r="I382" s="92">
        <f t="shared" si="25"/>
        <v>799.5</v>
      </c>
      <c r="J382" s="49" t="s">
        <v>574</v>
      </c>
      <c r="K382" s="50" t="str">
        <f t="shared" si="23"/>
        <v/>
      </c>
    </row>
    <row r="383" spans="1:11" s="85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0" t="s">
        <v>1</v>
      </c>
      <c r="F383" s="140">
        <v>799.5</v>
      </c>
      <c r="G383" s="91">
        <v>799.5</v>
      </c>
      <c r="H383" s="134">
        <v>1</v>
      </c>
      <c r="I383" s="92">
        <f t="shared" si="25"/>
        <v>799.5</v>
      </c>
      <c r="J383" s="49" t="s">
        <v>574</v>
      </c>
      <c r="K383" s="50" t="str">
        <f t="shared" si="23"/>
        <v/>
      </c>
    </row>
    <row r="384" spans="1:11" s="85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0" t="s">
        <v>1</v>
      </c>
      <c r="F384" s="140">
        <v>253.5</v>
      </c>
      <c r="G384" s="91">
        <v>253.5</v>
      </c>
      <c r="H384" s="134">
        <v>1</v>
      </c>
      <c r="I384" s="92">
        <f t="shared" si="25"/>
        <v>253.5</v>
      </c>
      <c r="J384" s="49" t="s">
        <v>574</v>
      </c>
      <c r="K384" s="50" t="str">
        <f t="shared" si="23"/>
        <v/>
      </c>
    </row>
    <row r="385" spans="1:11" s="85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0" t="s">
        <v>1</v>
      </c>
      <c r="F385" s="140">
        <v>624</v>
      </c>
      <c r="G385" s="91">
        <v>624</v>
      </c>
      <c r="H385" s="134">
        <v>1</v>
      </c>
      <c r="I385" s="92">
        <f t="shared" si="25"/>
        <v>624</v>
      </c>
      <c r="J385" s="49" t="s">
        <v>574</v>
      </c>
      <c r="K385" s="50" t="str">
        <f t="shared" si="23"/>
        <v/>
      </c>
    </row>
    <row r="386" spans="1:11" s="85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0" t="s">
        <v>1</v>
      </c>
      <c r="F386" s="140">
        <v>351</v>
      </c>
      <c r="G386" s="91">
        <v>351</v>
      </c>
      <c r="H386" s="134">
        <v>1</v>
      </c>
      <c r="I386" s="92">
        <f t="shared" si="25"/>
        <v>351</v>
      </c>
      <c r="J386" s="49" t="s">
        <v>574</v>
      </c>
      <c r="K386" s="50" t="str">
        <f t="shared" si="23"/>
        <v/>
      </c>
    </row>
    <row r="387" spans="1:11" s="85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0" t="s">
        <v>1</v>
      </c>
      <c r="F387" s="140">
        <v>370.5</v>
      </c>
      <c r="G387" s="91">
        <v>370.5</v>
      </c>
      <c r="H387" s="134">
        <v>1</v>
      </c>
      <c r="I387" s="92">
        <f t="shared" si="25"/>
        <v>370.5</v>
      </c>
      <c r="J387" s="49" t="s">
        <v>574</v>
      </c>
      <c r="K387" s="50" t="str">
        <f t="shared" si="23"/>
        <v/>
      </c>
    </row>
    <row r="388" spans="1:11" s="85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0" t="s">
        <v>1</v>
      </c>
      <c r="F388" s="140">
        <v>351</v>
      </c>
      <c r="G388" s="91">
        <v>351</v>
      </c>
      <c r="H388" s="134">
        <v>1</v>
      </c>
      <c r="I388" s="92">
        <f t="shared" si="25"/>
        <v>351</v>
      </c>
      <c r="J388" s="49" t="s">
        <v>574</v>
      </c>
      <c r="K388" s="50" t="str">
        <f t="shared" si="23"/>
        <v/>
      </c>
    </row>
    <row r="389" spans="1:11" s="85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0" t="s">
        <v>1</v>
      </c>
      <c r="F389" s="140">
        <v>370.5</v>
      </c>
      <c r="G389" s="91">
        <v>370.5</v>
      </c>
      <c r="H389" s="134">
        <v>1</v>
      </c>
      <c r="I389" s="92">
        <f t="shared" si="25"/>
        <v>370.5</v>
      </c>
      <c r="J389" s="49" t="s">
        <v>574</v>
      </c>
      <c r="K389" s="50" t="str">
        <f t="shared" si="23"/>
        <v/>
      </c>
    </row>
    <row r="390" spans="1:11" s="85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0" t="s">
        <v>1</v>
      </c>
      <c r="F390" s="140">
        <v>390</v>
      </c>
      <c r="G390" s="91">
        <v>390</v>
      </c>
      <c r="H390" s="134">
        <v>1</v>
      </c>
      <c r="I390" s="92">
        <f t="shared" si="25"/>
        <v>390</v>
      </c>
      <c r="J390" s="49" t="s">
        <v>574</v>
      </c>
      <c r="K390" s="50" t="str">
        <f t="shared" si="23"/>
        <v/>
      </c>
    </row>
    <row r="391" spans="1:11" s="85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0" t="s">
        <v>1</v>
      </c>
      <c r="F391" s="140">
        <v>429</v>
      </c>
      <c r="G391" s="91">
        <v>429</v>
      </c>
      <c r="H391" s="134">
        <v>1</v>
      </c>
      <c r="I391" s="92">
        <f t="shared" si="25"/>
        <v>429</v>
      </c>
      <c r="J391" s="49" t="s">
        <v>574</v>
      </c>
      <c r="K391" s="50" t="str">
        <f t="shared" si="23"/>
        <v/>
      </c>
    </row>
    <row r="392" spans="1:11" s="85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0" t="s">
        <v>1</v>
      </c>
      <c r="F392" s="140">
        <v>409.5</v>
      </c>
      <c r="G392" s="91">
        <v>409.5</v>
      </c>
      <c r="H392" s="134">
        <v>1</v>
      </c>
      <c r="I392" s="92">
        <f t="shared" si="25"/>
        <v>409.5</v>
      </c>
      <c r="J392" s="49" t="s">
        <v>574</v>
      </c>
      <c r="K392" s="50" t="str">
        <f t="shared" si="23"/>
        <v/>
      </c>
    </row>
    <row r="393" spans="1:11" s="85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0" t="s">
        <v>1</v>
      </c>
      <c r="F393" s="140">
        <v>429</v>
      </c>
      <c r="G393" s="91">
        <v>429</v>
      </c>
      <c r="H393" s="134">
        <v>1</v>
      </c>
      <c r="I393" s="92">
        <f t="shared" si="25"/>
        <v>429</v>
      </c>
      <c r="J393" s="49" t="s">
        <v>574</v>
      </c>
      <c r="K393" s="50" t="str">
        <f t="shared" si="23"/>
        <v/>
      </c>
    </row>
    <row r="394" spans="1:11" s="85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0" t="s">
        <v>1</v>
      </c>
      <c r="F394" s="140">
        <v>819</v>
      </c>
      <c r="G394" s="91">
        <v>819</v>
      </c>
      <c r="H394" s="134">
        <v>1</v>
      </c>
      <c r="I394" s="92">
        <f t="shared" si="25"/>
        <v>819</v>
      </c>
      <c r="J394" s="49" t="s">
        <v>574</v>
      </c>
      <c r="K394" s="50" t="str">
        <f t="shared" si="23"/>
        <v/>
      </c>
    </row>
    <row r="395" spans="1:11" s="85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0" t="s">
        <v>1</v>
      </c>
      <c r="F395" s="140">
        <v>819</v>
      </c>
      <c r="G395" s="91">
        <v>819</v>
      </c>
      <c r="H395" s="134">
        <v>1</v>
      </c>
      <c r="I395" s="92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5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0" t="s">
        <v>1</v>
      </c>
      <c r="F396" s="140">
        <v>819</v>
      </c>
      <c r="G396" s="91">
        <v>819</v>
      </c>
      <c r="H396" s="134">
        <v>1</v>
      </c>
      <c r="I396" s="92">
        <f t="shared" si="25"/>
        <v>819</v>
      </c>
      <c r="J396" s="49" t="s">
        <v>574</v>
      </c>
      <c r="K396" s="50" t="str">
        <f t="shared" si="26"/>
        <v/>
      </c>
    </row>
    <row r="397" spans="1:11" s="85" customFormat="1" ht="58.5" thickBot="1" x14ac:dyDescent="0.4">
      <c r="A397" s="30">
        <v>366</v>
      </c>
      <c r="B397" s="93" t="s">
        <v>531</v>
      </c>
      <c r="C397" s="93" t="s">
        <v>565</v>
      </c>
      <c r="D397" s="93" t="s">
        <v>563</v>
      </c>
      <c r="E397" s="94" t="s">
        <v>1</v>
      </c>
      <c r="F397" s="143">
        <v>819</v>
      </c>
      <c r="G397" s="95">
        <v>819</v>
      </c>
      <c r="H397" s="135">
        <v>1</v>
      </c>
      <c r="I397" s="96">
        <f t="shared" si="25"/>
        <v>819</v>
      </c>
      <c r="J397" s="115" t="s">
        <v>574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1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140">
        <v>237.9</v>
      </c>
      <c r="G399" s="54">
        <v>237.9</v>
      </c>
      <c r="H399" s="126">
        <v>5</v>
      </c>
      <c r="I399" s="55">
        <f t="shared" ref="I399:I422" si="27">H399*F399</f>
        <v>1189.5</v>
      </c>
      <c r="J399" s="49" t="s">
        <v>574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140">
        <v>313.95</v>
      </c>
      <c r="G400" s="54">
        <v>313.95</v>
      </c>
      <c r="H400" s="126">
        <v>326</v>
      </c>
      <c r="I400" s="55">
        <f t="shared" si="27"/>
        <v>102347.7</v>
      </c>
      <c r="J400" s="49" t="s">
        <v>574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140">
        <v>351</v>
      </c>
      <c r="G401" s="54">
        <v>351</v>
      </c>
      <c r="H401" s="126">
        <v>19</v>
      </c>
      <c r="I401" s="55">
        <f t="shared" si="27"/>
        <v>6669</v>
      </c>
      <c r="J401" s="49" t="s">
        <v>574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140">
        <v>70.2</v>
      </c>
      <c r="G402" s="54">
        <v>70.2</v>
      </c>
      <c r="H402" s="126">
        <v>125</v>
      </c>
      <c r="I402" s="55">
        <f t="shared" si="27"/>
        <v>8775</v>
      </c>
      <c r="J402" s="49" t="s">
        <v>574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140">
        <v>79.95</v>
      </c>
      <c r="G403" s="54">
        <v>79.95</v>
      </c>
      <c r="H403" s="126">
        <v>205</v>
      </c>
      <c r="I403" s="55">
        <f t="shared" si="27"/>
        <v>16389.75</v>
      </c>
      <c r="J403" s="49" t="s">
        <v>574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140">
        <v>93.6</v>
      </c>
      <c r="G404" s="54">
        <v>93.6</v>
      </c>
      <c r="H404" s="126">
        <v>142</v>
      </c>
      <c r="I404" s="55">
        <f t="shared" si="27"/>
        <v>13291.199999999999</v>
      </c>
      <c r="J404" s="49" t="s">
        <v>574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140">
        <v>117</v>
      </c>
      <c r="G405" s="54">
        <v>117</v>
      </c>
      <c r="H405" s="126">
        <v>1</v>
      </c>
      <c r="I405" s="55">
        <f t="shared" si="27"/>
        <v>117</v>
      </c>
      <c r="J405" s="49" t="s">
        <v>574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140">
        <v>159.9</v>
      </c>
      <c r="G406" s="54">
        <v>159.9</v>
      </c>
      <c r="H406" s="126">
        <v>318</v>
      </c>
      <c r="I406" s="55">
        <f t="shared" si="27"/>
        <v>50848.200000000004</v>
      </c>
      <c r="J406" s="49" t="s">
        <v>574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140">
        <v>79.95</v>
      </c>
      <c r="G407" s="54">
        <v>79.95</v>
      </c>
      <c r="H407" s="126">
        <v>5</v>
      </c>
      <c r="I407" s="55">
        <f t="shared" si="27"/>
        <v>399.75</v>
      </c>
      <c r="J407" s="49" t="s">
        <v>574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140">
        <v>115.05</v>
      </c>
      <c r="G408" s="54">
        <v>115.05</v>
      </c>
      <c r="H408" s="126">
        <v>25</v>
      </c>
      <c r="I408" s="55">
        <f t="shared" si="27"/>
        <v>2876.25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140">
        <v>142.35</v>
      </c>
      <c r="G409" s="54">
        <v>142.35</v>
      </c>
      <c r="H409" s="126">
        <v>21</v>
      </c>
      <c r="I409" s="55">
        <f t="shared" si="27"/>
        <v>2989.35</v>
      </c>
      <c r="J409" s="49" t="s">
        <v>574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140">
        <v>70.2</v>
      </c>
      <c r="G410" s="54">
        <v>70.2</v>
      </c>
      <c r="H410" s="126">
        <v>239</v>
      </c>
      <c r="I410" s="55">
        <f t="shared" si="27"/>
        <v>16777.8</v>
      </c>
      <c r="J410" s="49" t="s">
        <v>574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140">
        <v>105.3</v>
      </c>
      <c r="G411" s="54">
        <v>105.3</v>
      </c>
      <c r="H411" s="126">
        <v>54</v>
      </c>
      <c r="I411" s="55">
        <f t="shared" si="27"/>
        <v>5686.2</v>
      </c>
      <c r="J411" s="49" t="s">
        <v>574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140">
        <v>64.349999999999994</v>
      </c>
      <c r="G412" s="54">
        <v>64.349999999999994</v>
      </c>
      <c r="H412" s="126">
        <v>1</v>
      </c>
      <c r="I412" s="55">
        <f t="shared" si="27"/>
        <v>64.349999999999994</v>
      </c>
      <c r="J412" s="49" t="s">
        <v>574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140">
        <v>91.65</v>
      </c>
      <c r="G413" s="54">
        <v>91.65</v>
      </c>
      <c r="H413" s="126">
        <v>1</v>
      </c>
      <c r="I413" s="55">
        <f t="shared" si="27"/>
        <v>91.65</v>
      </c>
      <c r="J413" s="49" t="s">
        <v>574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140">
        <v>109.2</v>
      </c>
      <c r="G414" s="54">
        <v>109.2</v>
      </c>
      <c r="H414" s="126">
        <v>3</v>
      </c>
      <c r="I414" s="55">
        <f t="shared" si="27"/>
        <v>327.60000000000002</v>
      </c>
      <c r="J414" s="49" t="s">
        <v>574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140">
        <v>62.4</v>
      </c>
      <c r="G415" s="54">
        <v>62.4</v>
      </c>
      <c r="H415" s="126">
        <v>332</v>
      </c>
      <c r="I415" s="55">
        <f t="shared" si="27"/>
        <v>20716.8</v>
      </c>
      <c r="J415" s="49" t="s">
        <v>574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140">
        <v>93.6</v>
      </c>
      <c r="G416" s="54">
        <v>93.6</v>
      </c>
      <c r="H416" s="126">
        <v>29</v>
      </c>
      <c r="I416" s="55">
        <f t="shared" si="27"/>
        <v>2714.3999999999996</v>
      </c>
      <c r="J416" s="49" t="s">
        <v>574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140">
        <v>237.9</v>
      </c>
      <c r="G417" s="54">
        <v>237.9</v>
      </c>
      <c r="H417" s="126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140">
        <v>292.5</v>
      </c>
      <c r="G418" s="54">
        <v>292.5</v>
      </c>
      <c r="H418" s="126">
        <v>4</v>
      </c>
      <c r="I418" s="55">
        <f t="shared" si="27"/>
        <v>1170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140">
        <v>366.6</v>
      </c>
      <c r="G419" s="54">
        <v>366.6</v>
      </c>
      <c r="H419" s="126">
        <v>92</v>
      </c>
      <c r="I419" s="55">
        <f t="shared" si="27"/>
        <v>33727.200000000004</v>
      </c>
      <c r="J419" s="49" t="s">
        <v>574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140">
        <v>159.9</v>
      </c>
      <c r="G420" s="54">
        <v>159.9</v>
      </c>
      <c r="H420" s="126">
        <v>1</v>
      </c>
      <c r="I420" s="55">
        <f t="shared" si="27"/>
        <v>159.9</v>
      </c>
      <c r="J420" s="49" t="s">
        <v>574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140">
        <v>202.8</v>
      </c>
      <c r="G421" s="54">
        <v>202.8</v>
      </c>
      <c r="H421" s="126">
        <v>2</v>
      </c>
      <c r="I421" s="55">
        <f t="shared" si="27"/>
        <v>405.6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140">
        <v>253.5</v>
      </c>
      <c r="G422" s="54">
        <v>253.5</v>
      </c>
      <c r="H422" s="126">
        <v>2</v>
      </c>
      <c r="I422" s="55">
        <f t="shared" si="27"/>
        <v>507</v>
      </c>
      <c r="J422" s="49" t="s">
        <v>574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28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140">
        <v>292.5</v>
      </c>
      <c r="G424" s="54">
        <v>292.5</v>
      </c>
      <c r="H424" s="126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140">
        <v>429</v>
      </c>
      <c r="G425" s="54">
        <v>429</v>
      </c>
      <c r="H425" s="126">
        <v>1</v>
      </c>
      <c r="I425" s="55">
        <f t="shared" si="28"/>
        <v>429</v>
      </c>
      <c r="J425" s="49" t="s">
        <v>574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140">
        <v>526.5</v>
      </c>
      <c r="G426" s="54">
        <v>526.5</v>
      </c>
      <c r="H426" s="126">
        <v>1</v>
      </c>
      <c r="I426" s="55">
        <f t="shared" si="28"/>
        <v>526.5</v>
      </c>
      <c r="J426" s="49" t="s">
        <v>574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140">
        <v>682.5</v>
      </c>
      <c r="G427" s="54">
        <v>682.5</v>
      </c>
      <c r="H427" s="126">
        <v>1</v>
      </c>
      <c r="I427" s="55">
        <f t="shared" si="28"/>
        <v>682.5</v>
      </c>
      <c r="J427" s="49" t="s">
        <v>574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140">
        <v>994.5</v>
      </c>
      <c r="G428" s="54">
        <v>994.5</v>
      </c>
      <c r="H428" s="126">
        <v>1</v>
      </c>
      <c r="I428" s="55">
        <f t="shared" si="28"/>
        <v>994.5</v>
      </c>
      <c r="J428" s="49" t="s">
        <v>574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140">
        <v>1267.5</v>
      </c>
      <c r="G429" s="54">
        <v>1267.5</v>
      </c>
      <c r="H429" s="126">
        <v>1</v>
      </c>
      <c r="I429" s="55">
        <f t="shared" si="28"/>
        <v>1267.5</v>
      </c>
      <c r="J429" s="49" t="s">
        <v>574</v>
      </c>
      <c r="K429" s="50" t="str">
        <f t="shared" si="26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140">
        <v>1560</v>
      </c>
      <c r="G430" s="54">
        <v>1560</v>
      </c>
      <c r="H430" s="126">
        <v>1</v>
      </c>
      <c r="I430" s="55">
        <f t="shared" si="28"/>
        <v>1560</v>
      </c>
      <c r="J430" s="49" t="s">
        <v>574</v>
      </c>
      <c r="K430" s="50" t="str">
        <f t="shared" si="26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140">
        <v>175.5</v>
      </c>
      <c r="G431" s="54">
        <v>175.5</v>
      </c>
      <c r="H431" s="126">
        <v>1</v>
      </c>
      <c r="I431" s="55">
        <f t="shared" si="28"/>
        <v>175.5</v>
      </c>
      <c r="J431" s="49" t="s">
        <v>574</v>
      </c>
      <c r="K431" s="50" t="str">
        <f t="shared" si="26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140">
        <v>234</v>
      </c>
      <c r="G432" s="54">
        <v>234</v>
      </c>
      <c r="H432" s="126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140">
        <v>351</v>
      </c>
      <c r="G433" s="54">
        <v>351</v>
      </c>
      <c r="H433" s="126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140">
        <v>487.5</v>
      </c>
      <c r="G434" s="54">
        <v>487.5</v>
      </c>
      <c r="H434" s="126">
        <v>1</v>
      </c>
      <c r="I434" s="55">
        <f t="shared" si="28"/>
        <v>487.5</v>
      </c>
      <c r="J434" s="49" t="s">
        <v>574</v>
      </c>
      <c r="K434" s="50" t="str">
        <f t="shared" si="26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140">
        <v>702</v>
      </c>
      <c r="G435" s="54">
        <v>702</v>
      </c>
      <c r="H435" s="126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140">
        <v>429</v>
      </c>
      <c r="G436" s="54">
        <v>429</v>
      </c>
      <c r="H436" s="126">
        <v>21</v>
      </c>
      <c r="I436" s="55">
        <f t="shared" si="28"/>
        <v>9009</v>
      </c>
      <c r="J436" s="49" t="s">
        <v>574</v>
      </c>
      <c r="K436" s="50" t="str">
        <f t="shared" si="26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140">
        <v>546</v>
      </c>
      <c r="G437" s="54">
        <v>546</v>
      </c>
      <c r="H437" s="126">
        <v>18</v>
      </c>
      <c r="I437" s="55">
        <f t="shared" si="28"/>
        <v>9828</v>
      </c>
      <c r="J437" s="49" t="s">
        <v>574</v>
      </c>
      <c r="K437" s="50" t="str">
        <f t="shared" si="26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140">
        <v>741</v>
      </c>
      <c r="G438" s="54">
        <v>741</v>
      </c>
      <c r="H438" s="126">
        <v>11</v>
      </c>
      <c r="I438" s="55">
        <f t="shared" si="28"/>
        <v>8151</v>
      </c>
      <c r="J438" s="49" t="s">
        <v>574</v>
      </c>
      <c r="K438" s="50" t="str">
        <f t="shared" si="26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140">
        <v>975</v>
      </c>
      <c r="G439" s="54">
        <v>975</v>
      </c>
      <c r="H439" s="126">
        <v>5</v>
      </c>
      <c r="I439" s="55">
        <f t="shared" si="28"/>
        <v>4875</v>
      </c>
      <c r="J439" s="49" t="s">
        <v>574</v>
      </c>
      <c r="K439" s="50" t="str">
        <f t="shared" si="26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140">
        <v>1404</v>
      </c>
      <c r="G440" s="54">
        <v>1404</v>
      </c>
      <c r="H440" s="126">
        <v>5</v>
      </c>
      <c r="I440" s="55">
        <f t="shared" si="28"/>
        <v>7020</v>
      </c>
      <c r="J440" s="49" t="s">
        <v>574</v>
      </c>
      <c r="K440" s="50" t="str">
        <f t="shared" si="26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140">
        <v>1794</v>
      </c>
      <c r="G441" s="54">
        <v>1794</v>
      </c>
      <c r="H441" s="126">
        <v>2</v>
      </c>
      <c r="I441" s="55">
        <f t="shared" si="28"/>
        <v>3588</v>
      </c>
      <c r="J441" s="49" t="s">
        <v>574</v>
      </c>
      <c r="K441" s="50" t="str">
        <f t="shared" si="26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140">
        <v>2145</v>
      </c>
      <c r="G442" s="54">
        <v>2145</v>
      </c>
      <c r="H442" s="126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140">
        <v>195</v>
      </c>
      <c r="G443" s="54">
        <v>195</v>
      </c>
      <c r="H443" s="126">
        <v>120</v>
      </c>
      <c r="I443" s="55">
        <f t="shared" si="28"/>
        <v>23400</v>
      </c>
      <c r="J443" s="49" t="s">
        <v>574</v>
      </c>
      <c r="K443" s="50" t="str">
        <f t="shared" si="26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140">
        <v>351</v>
      </c>
      <c r="G444" s="54">
        <v>351</v>
      </c>
      <c r="H444" s="126">
        <v>66</v>
      </c>
      <c r="I444" s="55">
        <f t="shared" si="28"/>
        <v>23166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140">
        <v>702</v>
      </c>
      <c r="G445" s="54">
        <v>702</v>
      </c>
      <c r="H445" s="126">
        <v>103</v>
      </c>
      <c r="I445" s="55">
        <f t="shared" si="28"/>
        <v>72306</v>
      </c>
      <c r="J445" s="49" t="s">
        <v>574</v>
      </c>
      <c r="K445" s="50" t="str">
        <f t="shared" si="26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28"/>
      <c r="I446" s="42"/>
      <c r="J446" s="43"/>
      <c r="K446" s="50" t="str">
        <f t="shared" si="26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140">
        <v>1269.45</v>
      </c>
      <c r="G447" s="54">
        <v>1269.45</v>
      </c>
      <c r="H447" s="126">
        <v>3</v>
      </c>
      <c r="I447" s="55">
        <f t="shared" ref="I447:I452" si="29">H447*F447</f>
        <v>3808.3500000000004</v>
      </c>
      <c r="J447" s="49" t="s">
        <v>574</v>
      </c>
      <c r="K447" s="50" t="str">
        <f t="shared" si="26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140">
        <v>1404</v>
      </c>
      <c r="G448" s="54">
        <v>1404</v>
      </c>
      <c r="H448" s="126">
        <v>1</v>
      </c>
      <c r="I448" s="55">
        <f t="shared" si="29"/>
        <v>1404</v>
      </c>
      <c r="J448" s="49" t="s">
        <v>574</v>
      </c>
      <c r="K448" s="50" t="str">
        <f t="shared" si="26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140">
        <v>1647.75</v>
      </c>
      <c r="G449" s="54">
        <v>1647.75</v>
      </c>
      <c r="H449" s="126">
        <v>3</v>
      </c>
      <c r="I449" s="55">
        <f t="shared" si="29"/>
        <v>4943.25</v>
      </c>
      <c r="J449" s="49" t="s">
        <v>574</v>
      </c>
      <c r="K449" s="50" t="str">
        <f t="shared" si="26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140">
        <v>1647.75</v>
      </c>
      <c r="G450" s="54">
        <v>1647.75</v>
      </c>
      <c r="H450" s="126">
        <v>1</v>
      </c>
      <c r="I450" s="55">
        <f t="shared" si="29"/>
        <v>1647.75</v>
      </c>
      <c r="J450" s="49" t="s">
        <v>574</v>
      </c>
      <c r="K450" s="50" t="str">
        <f t="shared" si="26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140">
        <v>2176.1999999999998</v>
      </c>
      <c r="G451" s="54">
        <v>2176.1999999999998</v>
      </c>
      <c r="H451" s="126">
        <v>1</v>
      </c>
      <c r="I451" s="55">
        <f t="shared" si="29"/>
        <v>2176.1999999999998</v>
      </c>
      <c r="J451" s="49" t="s">
        <v>574</v>
      </c>
      <c r="K451" s="50" t="str">
        <f t="shared" si="26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140">
        <v>2176.1999999999998</v>
      </c>
      <c r="G452" s="54">
        <v>2176.1999999999998</v>
      </c>
      <c r="H452" s="126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28"/>
      <c r="I453" s="42"/>
      <c r="J453" s="43"/>
      <c r="K453" s="50" t="str">
        <f t="shared" si="26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140">
        <v>9165</v>
      </c>
      <c r="G454" s="54">
        <v>9165</v>
      </c>
      <c r="H454" s="126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28"/>
      <c r="I455" s="42"/>
      <c r="J455" s="43"/>
      <c r="K455" s="50" t="str">
        <f t="shared" si="26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140">
        <v>900.9</v>
      </c>
      <c r="G456" s="54">
        <v>900.9</v>
      </c>
      <c r="H456" s="126">
        <v>3</v>
      </c>
      <c r="I456" s="55">
        <f t="shared" ref="I456:I464" si="30">H456*F456</f>
        <v>2702.7</v>
      </c>
      <c r="J456" s="49" t="s">
        <v>574</v>
      </c>
      <c r="K456" s="50" t="str">
        <f t="shared" si="26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140">
        <v>1322.1</v>
      </c>
      <c r="G457" s="54">
        <v>1322.1</v>
      </c>
      <c r="H457" s="126">
        <v>11</v>
      </c>
      <c r="I457" s="55">
        <f t="shared" si="30"/>
        <v>14543.099999999999</v>
      </c>
      <c r="J457" s="49" t="s">
        <v>574</v>
      </c>
      <c r="K457" s="50" t="str">
        <f t="shared" si="26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140">
        <v>1872</v>
      </c>
      <c r="G458" s="54">
        <v>1872</v>
      </c>
      <c r="H458" s="126">
        <v>2</v>
      </c>
      <c r="I458" s="55">
        <f t="shared" si="30"/>
        <v>3744</v>
      </c>
      <c r="J458" s="49" t="s">
        <v>574</v>
      </c>
      <c r="K458" s="50" t="str">
        <f t="shared" si="26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140">
        <v>2457</v>
      </c>
      <c r="G459" s="54">
        <v>2457</v>
      </c>
      <c r="H459" s="126">
        <v>1</v>
      </c>
      <c r="I459" s="55">
        <f t="shared" si="30"/>
        <v>2457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140">
        <v>3135.6</v>
      </c>
      <c r="G460" s="54">
        <v>3135.6</v>
      </c>
      <c r="H460" s="126">
        <v>1</v>
      </c>
      <c r="I460" s="55">
        <f t="shared" si="30"/>
        <v>3135.6</v>
      </c>
      <c r="J460" s="49" t="s">
        <v>574</v>
      </c>
      <c r="K460" s="50" t="str">
        <f t="shared" si="31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140">
        <v>2609.1</v>
      </c>
      <c r="G461" s="54">
        <v>2609.1</v>
      </c>
      <c r="H461" s="126">
        <v>5</v>
      </c>
      <c r="I461" s="55">
        <f t="shared" si="30"/>
        <v>13045.5</v>
      </c>
      <c r="J461" s="49" t="s">
        <v>574</v>
      </c>
      <c r="K461" s="50" t="str">
        <f t="shared" si="31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140">
        <v>2987.4</v>
      </c>
      <c r="G462" s="54">
        <v>2987.4</v>
      </c>
      <c r="H462" s="126">
        <v>4</v>
      </c>
      <c r="I462" s="55">
        <f t="shared" si="30"/>
        <v>11949.6</v>
      </c>
      <c r="J462" s="49" t="s">
        <v>574</v>
      </c>
      <c r="K462" s="50" t="str">
        <f t="shared" si="31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140">
        <v>2987.4</v>
      </c>
      <c r="G463" s="54">
        <v>2987.4</v>
      </c>
      <c r="H463" s="126">
        <v>3</v>
      </c>
      <c r="I463" s="55">
        <f t="shared" si="30"/>
        <v>8962.2000000000007</v>
      </c>
      <c r="J463" s="49" t="s">
        <v>574</v>
      </c>
      <c r="K463" s="50" t="str">
        <f t="shared" si="31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140">
        <v>3531.45</v>
      </c>
      <c r="G464" s="54">
        <v>3531.45</v>
      </c>
      <c r="H464" s="126">
        <v>3</v>
      </c>
      <c r="I464" s="55">
        <f t="shared" si="30"/>
        <v>10594.349999999999</v>
      </c>
      <c r="J464" s="49" t="s">
        <v>574</v>
      </c>
      <c r="K464" s="50" t="str">
        <f t="shared" si="31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28"/>
      <c r="I465" s="42"/>
      <c r="J465" s="43"/>
      <c r="K465" s="50" t="str">
        <f t="shared" si="31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140">
        <v>1129.05</v>
      </c>
      <c r="G466" s="54">
        <v>1129.05</v>
      </c>
      <c r="H466" s="126">
        <v>19</v>
      </c>
      <c r="I466" s="55">
        <f t="shared" ref="I466:I482" si="32">H466*F466</f>
        <v>21451.95</v>
      </c>
      <c r="J466" s="49" t="s">
        <v>574</v>
      </c>
      <c r="K466" s="50" t="str">
        <f t="shared" si="31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140">
        <v>1259.7</v>
      </c>
      <c r="G467" s="54">
        <v>1259.7</v>
      </c>
      <c r="H467" s="126">
        <v>5</v>
      </c>
      <c r="I467" s="55">
        <f t="shared" si="32"/>
        <v>6298.5</v>
      </c>
      <c r="J467" s="49" t="s">
        <v>574</v>
      </c>
      <c r="K467" s="50" t="str">
        <f t="shared" si="31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140">
        <v>1470.3</v>
      </c>
      <c r="G468" s="54">
        <v>1470.3</v>
      </c>
      <c r="H468" s="126">
        <v>2</v>
      </c>
      <c r="I468" s="55">
        <f t="shared" si="32"/>
        <v>2940.6</v>
      </c>
      <c r="J468" s="49" t="s">
        <v>574</v>
      </c>
      <c r="K468" s="50" t="str">
        <f t="shared" si="31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140">
        <v>2131.35</v>
      </c>
      <c r="G469" s="54">
        <v>2131.35</v>
      </c>
      <c r="H469" s="126">
        <v>4</v>
      </c>
      <c r="I469" s="55">
        <f t="shared" si="32"/>
        <v>8525.4</v>
      </c>
      <c r="J469" s="49" t="s">
        <v>574</v>
      </c>
      <c r="K469" s="50" t="str">
        <f t="shared" si="31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140">
        <v>2392.65</v>
      </c>
      <c r="G470" s="54">
        <v>2392.65</v>
      </c>
      <c r="H470" s="126">
        <v>3</v>
      </c>
      <c r="I470" s="55">
        <f t="shared" si="32"/>
        <v>7177.9500000000007</v>
      </c>
      <c r="J470" s="49" t="s">
        <v>574</v>
      </c>
      <c r="K470" s="50" t="str">
        <f t="shared" si="31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140">
        <v>2667.6</v>
      </c>
      <c r="G471" s="54">
        <v>2667.6</v>
      </c>
      <c r="H471" s="126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140">
        <v>1409.85</v>
      </c>
      <c r="G472" s="54">
        <v>1409.85</v>
      </c>
      <c r="H472" s="126">
        <v>37</v>
      </c>
      <c r="I472" s="55">
        <f t="shared" si="32"/>
        <v>52164.45</v>
      </c>
      <c r="J472" s="49" t="s">
        <v>574</v>
      </c>
      <c r="K472" s="50" t="str">
        <f t="shared" si="31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140">
        <v>1456.65</v>
      </c>
      <c r="G473" s="54">
        <v>1456.65</v>
      </c>
      <c r="H473" s="126">
        <v>4</v>
      </c>
      <c r="I473" s="55">
        <f t="shared" si="32"/>
        <v>5826.6</v>
      </c>
      <c r="J473" s="49" t="s">
        <v>574</v>
      </c>
      <c r="K473" s="50" t="str">
        <f t="shared" si="31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140">
        <v>1669.2</v>
      </c>
      <c r="G474" s="54">
        <v>1669.2</v>
      </c>
      <c r="H474" s="126">
        <v>16</v>
      </c>
      <c r="I474" s="55">
        <f t="shared" si="32"/>
        <v>26707.200000000001</v>
      </c>
      <c r="J474" s="49" t="s">
        <v>574</v>
      </c>
      <c r="K474" s="50" t="str">
        <f t="shared" si="31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140">
        <v>2301</v>
      </c>
      <c r="G475" s="54">
        <v>2301</v>
      </c>
      <c r="H475" s="126">
        <v>8</v>
      </c>
      <c r="I475" s="55">
        <f t="shared" si="32"/>
        <v>18408</v>
      </c>
      <c r="J475" s="49" t="s">
        <v>574</v>
      </c>
      <c r="K475" s="50" t="str">
        <f t="shared" si="31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140">
        <v>2581.8000000000002</v>
      </c>
      <c r="G476" s="54">
        <v>2581.8000000000002</v>
      </c>
      <c r="H476" s="126">
        <v>6</v>
      </c>
      <c r="I476" s="55">
        <f t="shared" si="32"/>
        <v>15490.800000000001</v>
      </c>
      <c r="J476" s="49" t="s">
        <v>574</v>
      </c>
      <c r="K476" s="50" t="str">
        <f t="shared" si="31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140">
        <v>2809.95</v>
      </c>
      <c r="G477" s="54">
        <v>2809.95</v>
      </c>
      <c r="H477" s="126">
        <v>1</v>
      </c>
      <c r="I477" s="55">
        <f t="shared" si="32"/>
        <v>2809.95</v>
      </c>
      <c r="J477" s="49" t="s">
        <v>574</v>
      </c>
      <c r="K477" s="50" t="str">
        <f t="shared" si="31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140">
        <v>1770.6</v>
      </c>
      <c r="G478" s="54">
        <v>1770.6</v>
      </c>
      <c r="H478" s="126">
        <v>4</v>
      </c>
      <c r="I478" s="55">
        <f t="shared" si="32"/>
        <v>7082.4</v>
      </c>
      <c r="J478" s="49" t="s">
        <v>574</v>
      </c>
      <c r="K478" s="50" t="str">
        <f t="shared" si="31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140">
        <v>1819.35</v>
      </c>
      <c r="G479" s="54">
        <v>1819.35</v>
      </c>
      <c r="H479" s="126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140">
        <v>1866.15</v>
      </c>
      <c r="G480" s="54">
        <v>1866.15</v>
      </c>
      <c r="H480" s="126">
        <v>16</v>
      </c>
      <c r="I480" s="55">
        <f t="shared" si="32"/>
        <v>29858.400000000001</v>
      </c>
      <c r="J480" s="49" t="s">
        <v>574</v>
      </c>
      <c r="K480" s="50" t="str">
        <f t="shared" si="31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140">
        <v>2472.6</v>
      </c>
      <c r="G481" s="54">
        <v>2472.6</v>
      </c>
      <c r="H481" s="126">
        <v>2</v>
      </c>
      <c r="I481" s="55">
        <f t="shared" si="32"/>
        <v>4945.2</v>
      </c>
      <c r="J481" s="49" t="s">
        <v>574</v>
      </c>
      <c r="K481" s="50" t="str">
        <f t="shared" si="31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140">
        <v>2772.9</v>
      </c>
      <c r="G482" s="54">
        <v>2772.9</v>
      </c>
      <c r="H482" s="126">
        <v>1</v>
      </c>
      <c r="I482" s="55">
        <f t="shared" si="32"/>
        <v>2772.9</v>
      </c>
      <c r="J482" s="49" t="s">
        <v>574</v>
      </c>
      <c r="K482" s="50" t="str">
        <f t="shared" si="31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28"/>
      <c r="I483" s="42"/>
      <c r="J483" s="43"/>
      <c r="K483" s="50" t="str">
        <f t="shared" si="31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140">
        <v>48.75</v>
      </c>
      <c r="G484" s="54">
        <v>48.75</v>
      </c>
      <c r="H484" s="126">
        <v>1</v>
      </c>
      <c r="I484" s="55">
        <f t="shared" ref="I484:I495" si="33">H484*F484</f>
        <v>48.75</v>
      </c>
      <c r="J484" s="49" t="s">
        <v>574</v>
      </c>
      <c r="K484" s="50" t="str">
        <f t="shared" si="31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140">
        <v>126.75</v>
      </c>
      <c r="G485" s="54">
        <v>126.75</v>
      </c>
      <c r="H485" s="126">
        <v>1</v>
      </c>
      <c r="I485" s="55">
        <f t="shared" si="33"/>
        <v>126.75</v>
      </c>
      <c r="J485" s="49" t="s">
        <v>574</v>
      </c>
      <c r="K485" s="50" t="str">
        <f t="shared" si="31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140">
        <v>171.6</v>
      </c>
      <c r="G486" s="54">
        <v>171.6</v>
      </c>
      <c r="H486" s="126">
        <v>12</v>
      </c>
      <c r="I486" s="55">
        <f t="shared" si="33"/>
        <v>2059.1999999999998</v>
      </c>
      <c r="J486" s="49" t="s">
        <v>574</v>
      </c>
      <c r="K486" s="50" t="str">
        <f t="shared" si="31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140">
        <v>253.5</v>
      </c>
      <c r="G487" s="54">
        <v>253.5</v>
      </c>
      <c r="H487" s="126">
        <v>1</v>
      </c>
      <c r="I487" s="55">
        <f t="shared" si="33"/>
        <v>253.5</v>
      </c>
      <c r="J487" s="49" t="s">
        <v>574</v>
      </c>
      <c r="K487" s="50" t="str">
        <f t="shared" si="31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140">
        <v>1170</v>
      </c>
      <c r="G488" s="54">
        <v>1170</v>
      </c>
      <c r="H488" s="126">
        <v>1</v>
      </c>
      <c r="I488" s="55">
        <f t="shared" si="33"/>
        <v>1170</v>
      </c>
      <c r="J488" s="49" t="s">
        <v>574</v>
      </c>
      <c r="K488" s="50" t="str">
        <f t="shared" si="31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140">
        <v>78</v>
      </c>
      <c r="G489" s="54">
        <v>78</v>
      </c>
      <c r="H489" s="126">
        <v>1</v>
      </c>
      <c r="I489" s="55">
        <f t="shared" si="33"/>
        <v>78</v>
      </c>
      <c r="J489" s="49" t="s">
        <v>574</v>
      </c>
      <c r="K489" s="50" t="str">
        <f t="shared" si="31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140">
        <v>214.5</v>
      </c>
      <c r="G490" s="54">
        <v>214.5</v>
      </c>
      <c r="H490" s="126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140">
        <v>230.1</v>
      </c>
      <c r="G491" s="54">
        <v>230.1</v>
      </c>
      <c r="H491" s="126">
        <v>26</v>
      </c>
      <c r="I491" s="55">
        <f t="shared" si="33"/>
        <v>5982.5999999999995</v>
      </c>
      <c r="J491" s="49" t="s">
        <v>574</v>
      </c>
      <c r="K491" s="50" t="str">
        <f t="shared" si="31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140">
        <v>253.5</v>
      </c>
      <c r="G492" s="54">
        <v>253.5</v>
      </c>
      <c r="H492" s="126">
        <v>1</v>
      </c>
      <c r="I492" s="55">
        <f t="shared" si="33"/>
        <v>253.5</v>
      </c>
      <c r="J492" s="49" t="s">
        <v>574</v>
      </c>
      <c r="K492" s="50" t="str">
        <f t="shared" si="31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140">
        <v>1287</v>
      </c>
      <c r="G493" s="54">
        <v>1287</v>
      </c>
      <c r="H493" s="126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140">
        <v>721.5</v>
      </c>
      <c r="G494" s="54">
        <v>721.5</v>
      </c>
      <c r="H494" s="126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140">
        <v>370.5</v>
      </c>
      <c r="G495" s="54">
        <v>370.5</v>
      </c>
      <c r="H495" s="126">
        <v>98</v>
      </c>
      <c r="I495" s="55">
        <f t="shared" si="33"/>
        <v>36309</v>
      </c>
      <c r="J495" s="49" t="s">
        <v>574</v>
      </c>
      <c r="K495" s="50" t="str">
        <f t="shared" si="31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28"/>
      <c r="I496" s="42"/>
      <c r="J496" s="43"/>
      <c r="K496" s="50" t="str">
        <f t="shared" si="31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140">
        <v>235.95</v>
      </c>
      <c r="G497" s="54">
        <v>235.95</v>
      </c>
      <c r="H497" s="126">
        <v>1</v>
      </c>
      <c r="I497" s="55">
        <f t="shared" ref="I497:I509" si="34">H497*F497</f>
        <v>235.95</v>
      </c>
      <c r="J497" s="49" t="s">
        <v>574</v>
      </c>
      <c r="K497" s="50" t="str">
        <f t="shared" si="31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140">
        <v>312</v>
      </c>
      <c r="G498" s="54">
        <v>312</v>
      </c>
      <c r="H498" s="126">
        <v>1</v>
      </c>
      <c r="I498" s="55">
        <f t="shared" si="34"/>
        <v>312</v>
      </c>
      <c r="J498" s="49" t="s">
        <v>574</v>
      </c>
      <c r="K498" s="50" t="str">
        <f t="shared" si="31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140">
        <v>323.7</v>
      </c>
      <c r="G499" s="54">
        <v>323.7</v>
      </c>
      <c r="H499" s="126">
        <v>1</v>
      </c>
      <c r="I499" s="55">
        <f t="shared" si="34"/>
        <v>323.7</v>
      </c>
      <c r="J499" s="49" t="s">
        <v>574</v>
      </c>
      <c r="K499" s="50" t="str">
        <f t="shared" si="31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140">
        <v>452.4</v>
      </c>
      <c r="G500" s="54">
        <v>452.4</v>
      </c>
      <c r="H500" s="126">
        <v>1</v>
      </c>
      <c r="I500" s="55">
        <f t="shared" si="34"/>
        <v>452.4</v>
      </c>
      <c r="J500" s="49" t="s">
        <v>574</v>
      </c>
      <c r="K500" s="50" t="str">
        <f t="shared" si="31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140">
        <v>235.95</v>
      </c>
      <c r="G501" s="54">
        <v>235.95</v>
      </c>
      <c r="H501" s="126">
        <v>1</v>
      </c>
      <c r="I501" s="55">
        <f t="shared" si="34"/>
        <v>235.95</v>
      </c>
      <c r="J501" s="49" t="s">
        <v>574</v>
      </c>
      <c r="K501" s="50" t="str">
        <f t="shared" si="31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140">
        <v>312</v>
      </c>
      <c r="G502" s="54">
        <v>312</v>
      </c>
      <c r="H502" s="126">
        <v>1</v>
      </c>
      <c r="I502" s="55">
        <f t="shared" si="34"/>
        <v>312</v>
      </c>
      <c r="J502" s="49" t="s">
        <v>574</v>
      </c>
      <c r="K502" s="50" t="str">
        <f t="shared" si="31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140">
        <v>323.7</v>
      </c>
      <c r="G503" s="54">
        <v>323.7</v>
      </c>
      <c r="H503" s="126">
        <v>1</v>
      </c>
      <c r="I503" s="55">
        <f t="shared" si="34"/>
        <v>323.7</v>
      </c>
      <c r="J503" s="49" t="s">
        <v>574</v>
      </c>
      <c r="K503" s="50" t="str">
        <f t="shared" si="31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140">
        <v>452.4</v>
      </c>
      <c r="G504" s="54">
        <v>452.4</v>
      </c>
      <c r="H504" s="126">
        <v>1</v>
      </c>
      <c r="I504" s="55">
        <f t="shared" si="34"/>
        <v>452.4</v>
      </c>
      <c r="J504" s="49" t="s">
        <v>574</v>
      </c>
      <c r="K504" s="50" t="str">
        <f t="shared" si="31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140">
        <v>157.94999999999999</v>
      </c>
      <c r="G505" s="54">
        <v>157.94999999999999</v>
      </c>
      <c r="H505" s="126">
        <v>1</v>
      </c>
      <c r="I505" s="55">
        <f t="shared" si="34"/>
        <v>157.94999999999999</v>
      </c>
      <c r="J505" s="49" t="s">
        <v>574</v>
      </c>
      <c r="K505" s="50" t="str">
        <f t="shared" si="31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140">
        <v>226.2</v>
      </c>
      <c r="G506" s="54">
        <v>226.2</v>
      </c>
      <c r="H506" s="126">
        <v>1</v>
      </c>
      <c r="I506" s="55">
        <f t="shared" si="34"/>
        <v>226.2</v>
      </c>
      <c r="J506" s="49" t="s">
        <v>574</v>
      </c>
      <c r="K506" s="50" t="str">
        <f t="shared" si="31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140">
        <v>284.7</v>
      </c>
      <c r="G507" s="54">
        <v>284.7</v>
      </c>
      <c r="H507" s="126">
        <v>1</v>
      </c>
      <c r="I507" s="55">
        <f t="shared" si="34"/>
        <v>284.7</v>
      </c>
      <c r="J507" s="49" t="s">
        <v>574</v>
      </c>
      <c r="K507" s="50" t="str">
        <f t="shared" si="31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140">
        <v>559.65</v>
      </c>
      <c r="G508" s="54">
        <v>559.65</v>
      </c>
      <c r="H508" s="126">
        <v>1</v>
      </c>
      <c r="I508" s="55">
        <f t="shared" si="34"/>
        <v>559.65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140">
        <v>1109.55</v>
      </c>
      <c r="G509" s="54">
        <v>1109.55</v>
      </c>
      <c r="H509" s="126">
        <v>1</v>
      </c>
      <c r="I509" s="55">
        <f t="shared" si="34"/>
        <v>1109.55</v>
      </c>
      <c r="J509" s="49" t="s">
        <v>574</v>
      </c>
      <c r="K509" s="50" t="str">
        <f t="shared" si="31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28"/>
      <c r="I510" s="42"/>
      <c r="J510" s="43"/>
      <c r="K510" s="50" t="str">
        <f t="shared" si="31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140">
        <v>253.5</v>
      </c>
      <c r="G511" s="54">
        <v>253.5</v>
      </c>
      <c r="H511" s="126">
        <v>6</v>
      </c>
      <c r="I511" s="55">
        <f t="shared" ref="I511:I517" si="35">H511*F511</f>
        <v>1521</v>
      </c>
      <c r="J511" s="49" t="s">
        <v>574</v>
      </c>
      <c r="K511" s="50" t="str">
        <f t="shared" si="31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140">
        <v>259.35000000000002</v>
      </c>
      <c r="G512" s="54">
        <v>259.35000000000002</v>
      </c>
      <c r="H512" s="126">
        <v>133</v>
      </c>
      <c r="I512" s="55">
        <f t="shared" si="35"/>
        <v>34493.550000000003</v>
      </c>
      <c r="J512" s="49" t="s">
        <v>574</v>
      </c>
      <c r="K512" s="50" t="str">
        <f t="shared" si="31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140">
        <v>267.14999999999998</v>
      </c>
      <c r="G513" s="54">
        <v>267.14999999999998</v>
      </c>
      <c r="H513" s="126">
        <v>1</v>
      </c>
      <c r="I513" s="55">
        <f t="shared" si="35"/>
        <v>267.14999999999998</v>
      </c>
      <c r="J513" s="49" t="s">
        <v>574</v>
      </c>
      <c r="K513" s="50" t="str">
        <f t="shared" si="31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140">
        <v>265.2</v>
      </c>
      <c r="G514" s="54">
        <v>265.2</v>
      </c>
      <c r="H514" s="126">
        <v>1</v>
      </c>
      <c r="I514" s="55">
        <f t="shared" si="35"/>
        <v>265.2</v>
      </c>
      <c r="J514" s="49" t="s">
        <v>574</v>
      </c>
      <c r="K514" s="50" t="str">
        <f t="shared" si="31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140">
        <v>276.89999999999998</v>
      </c>
      <c r="G515" s="54">
        <v>276.89999999999998</v>
      </c>
      <c r="H515" s="126">
        <v>135</v>
      </c>
      <c r="I515" s="55">
        <f t="shared" si="35"/>
        <v>37381.5</v>
      </c>
      <c r="J515" s="49" t="s">
        <v>574</v>
      </c>
      <c r="K515" s="50" t="str">
        <f t="shared" si="31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140">
        <v>329.55</v>
      </c>
      <c r="G516" s="54">
        <v>329.55</v>
      </c>
      <c r="H516" s="126">
        <v>55</v>
      </c>
      <c r="I516" s="55">
        <f t="shared" si="35"/>
        <v>18125.25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140">
        <v>651.29999999999995</v>
      </c>
      <c r="G517" s="54">
        <v>651.29999999999995</v>
      </c>
      <c r="H517" s="126">
        <v>6</v>
      </c>
      <c r="I517" s="55">
        <f t="shared" si="35"/>
        <v>3907.7999999999997</v>
      </c>
      <c r="J517" s="49" t="s">
        <v>574</v>
      </c>
      <c r="K517" s="50" t="str">
        <f t="shared" si="31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28"/>
      <c r="I518" s="42"/>
      <c r="J518" s="43"/>
      <c r="K518" s="50" t="str">
        <f t="shared" si="31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140">
        <v>1.76</v>
      </c>
      <c r="G519" s="54">
        <v>1.76</v>
      </c>
      <c r="H519" s="126">
        <v>1</v>
      </c>
      <c r="I519" s="55">
        <f t="shared" ref="I519:I525" si="36">H519*F519</f>
        <v>1.76</v>
      </c>
      <c r="J519" s="49" t="s">
        <v>574</v>
      </c>
      <c r="K519" s="50" t="str">
        <f t="shared" si="31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140">
        <v>2.99</v>
      </c>
      <c r="G520" s="54">
        <v>2.99</v>
      </c>
      <c r="H520" s="126">
        <v>1429</v>
      </c>
      <c r="I520" s="55">
        <f t="shared" si="36"/>
        <v>4272.71</v>
      </c>
      <c r="J520" s="49" t="s">
        <v>574</v>
      </c>
      <c r="K520" s="50" t="str">
        <f t="shared" si="31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140">
        <v>3.9</v>
      </c>
      <c r="G521" s="54">
        <v>3.9</v>
      </c>
      <c r="H521" s="126">
        <v>214</v>
      </c>
      <c r="I521" s="55">
        <f t="shared" si="36"/>
        <v>834.6</v>
      </c>
      <c r="J521" s="49" t="s">
        <v>574</v>
      </c>
      <c r="K521" s="50" t="str">
        <f t="shared" si="31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140">
        <v>5.37</v>
      </c>
      <c r="G522" s="54">
        <v>5.37</v>
      </c>
      <c r="H522" s="126">
        <v>5558</v>
      </c>
      <c r="I522" s="55">
        <f t="shared" si="36"/>
        <v>29846.46</v>
      </c>
      <c r="J522" s="49" t="s">
        <v>574</v>
      </c>
      <c r="K522" s="50" t="str">
        <f t="shared" si="31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140">
        <v>6.44</v>
      </c>
      <c r="G523" s="54">
        <v>6.44</v>
      </c>
      <c r="H523" s="126">
        <v>3356</v>
      </c>
      <c r="I523" s="55">
        <f t="shared" si="36"/>
        <v>21612.640000000003</v>
      </c>
      <c r="J523" s="49" t="s">
        <v>574</v>
      </c>
      <c r="K523" s="50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140">
        <v>9.36</v>
      </c>
      <c r="G524" s="54">
        <v>9.36</v>
      </c>
      <c r="H524" s="126">
        <v>5285</v>
      </c>
      <c r="I524" s="55">
        <f t="shared" si="36"/>
        <v>49467.6</v>
      </c>
      <c r="J524" s="49" t="s">
        <v>574</v>
      </c>
      <c r="K524" s="50" t="str">
        <f t="shared" si="37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140">
        <v>14.15</v>
      </c>
      <c r="G525" s="54">
        <v>14.15</v>
      </c>
      <c r="H525" s="126">
        <v>52</v>
      </c>
      <c r="I525" s="55">
        <f t="shared" si="36"/>
        <v>735.80000000000007</v>
      </c>
      <c r="J525" s="49" t="s">
        <v>574</v>
      </c>
      <c r="K525" s="50" t="str">
        <f t="shared" si="37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28"/>
      <c r="I526" s="42"/>
      <c r="J526" s="43"/>
      <c r="K526" s="50" t="str">
        <f t="shared" si="37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140">
        <v>7.8</v>
      </c>
      <c r="G527" s="54">
        <v>7.8</v>
      </c>
      <c r="H527" s="126">
        <v>1</v>
      </c>
      <c r="I527" s="55">
        <f t="shared" ref="I527:I536" si="38">H527*F527</f>
        <v>7.8</v>
      </c>
      <c r="J527" s="49" t="s">
        <v>574</v>
      </c>
      <c r="K527" s="50" t="str">
        <f t="shared" si="37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140">
        <v>7.8</v>
      </c>
      <c r="G528" s="54">
        <v>7.8</v>
      </c>
      <c r="H528" s="126">
        <v>5</v>
      </c>
      <c r="I528" s="55">
        <f t="shared" si="38"/>
        <v>39</v>
      </c>
      <c r="J528" s="49" t="s">
        <v>574</v>
      </c>
      <c r="K528" s="50" t="str">
        <f t="shared" si="37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140">
        <v>7.8</v>
      </c>
      <c r="G529" s="54">
        <v>7.8</v>
      </c>
      <c r="H529" s="126">
        <v>1</v>
      </c>
      <c r="I529" s="55">
        <f t="shared" si="38"/>
        <v>7.8</v>
      </c>
      <c r="J529" s="49" t="s">
        <v>574</v>
      </c>
      <c r="K529" s="50" t="str">
        <f t="shared" si="37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140">
        <v>7.8</v>
      </c>
      <c r="G530" s="54">
        <v>7.8</v>
      </c>
      <c r="H530" s="126">
        <v>1</v>
      </c>
      <c r="I530" s="55">
        <f t="shared" si="38"/>
        <v>7.8</v>
      </c>
      <c r="J530" s="49" t="s">
        <v>574</v>
      </c>
      <c r="K530" s="50" t="str">
        <f t="shared" si="37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140">
        <v>7.8</v>
      </c>
      <c r="G531" s="54">
        <v>7.8</v>
      </c>
      <c r="H531" s="126">
        <v>1</v>
      </c>
      <c r="I531" s="55">
        <f t="shared" si="38"/>
        <v>7.8</v>
      </c>
      <c r="J531" s="49" t="s">
        <v>574</v>
      </c>
      <c r="K531" s="50" t="str">
        <f t="shared" si="37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140">
        <v>7.32</v>
      </c>
      <c r="G532" s="54">
        <v>7.32</v>
      </c>
      <c r="H532" s="126">
        <v>16</v>
      </c>
      <c r="I532" s="55">
        <f t="shared" si="38"/>
        <v>117.12</v>
      </c>
      <c r="J532" s="49" t="s">
        <v>574</v>
      </c>
      <c r="K532" s="50" t="str">
        <f t="shared" si="37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140">
        <v>7.32</v>
      </c>
      <c r="G533" s="54">
        <v>7.32</v>
      </c>
      <c r="H533" s="126">
        <v>6</v>
      </c>
      <c r="I533" s="55">
        <f t="shared" si="38"/>
        <v>43.92</v>
      </c>
      <c r="J533" s="49" t="s">
        <v>574</v>
      </c>
      <c r="K533" s="50" t="str">
        <f t="shared" si="37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140">
        <v>7.32</v>
      </c>
      <c r="G534" s="54">
        <v>7.32</v>
      </c>
      <c r="H534" s="126">
        <v>1</v>
      </c>
      <c r="I534" s="55">
        <f t="shared" si="38"/>
        <v>7.32</v>
      </c>
      <c r="J534" s="49" t="s">
        <v>574</v>
      </c>
      <c r="K534" s="50" t="str">
        <f t="shared" si="37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140">
        <v>7.32</v>
      </c>
      <c r="G535" s="54">
        <v>7.32</v>
      </c>
      <c r="H535" s="126">
        <v>1</v>
      </c>
      <c r="I535" s="55">
        <f t="shared" si="38"/>
        <v>7.32</v>
      </c>
      <c r="J535" s="49" t="s">
        <v>574</v>
      </c>
      <c r="K535" s="50" t="str">
        <f t="shared" si="37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140">
        <v>7.32</v>
      </c>
      <c r="G536" s="54">
        <v>7.32</v>
      </c>
      <c r="H536" s="126">
        <v>1</v>
      </c>
      <c r="I536" s="55">
        <f t="shared" si="38"/>
        <v>7.32</v>
      </c>
      <c r="J536" s="49" t="s">
        <v>574</v>
      </c>
      <c r="K536" s="50" t="str">
        <f t="shared" si="37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28"/>
      <c r="I537" s="42"/>
      <c r="J537" s="43"/>
      <c r="K537" s="50" t="str">
        <f t="shared" si="37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140">
        <v>2.0299999999999998</v>
      </c>
      <c r="G538" s="54">
        <v>2.0299999999999998</v>
      </c>
      <c r="H538" s="126">
        <v>72</v>
      </c>
      <c r="I538" s="55">
        <f>H538*F538</f>
        <v>146.16</v>
      </c>
      <c r="J538" s="49" t="s">
        <v>574</v>
      </c>
      <c r="K538" s="50" t="str">
        <f t="shared" si="37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140">
        <v>2.42</v>
      </c>
      <c r="G539" s="54">
        <v>2.42</v>
      </c>
      <c r="H539" s="126">
        <v>169</v>
      </c>
      <c r="I539" s="55">
        <f>H539*F539</f>
        <v>408.97999999999996</v>
      </c>
      <c r="J539" s="49" t="s">
        <v>574</v>
      </c>
      <c r="K539" s="50" t="str">
        <f t="shared" si="37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140">
        <v>3.06</v>
      </c>
      <c r="G540" s="54">
        <v>3.06</v>
      </c>
      <c r="H540" s="126">
        <v>348</v>
      </c>
      <c r="I540" s="55">
        <f>H540*F540</f>
        <v>1064.8800000000001</v>
      </c>
      <c r="J540" s="49" t="s">
        <v>574</v>
      </c>
      <c r="K540" s="50" t="str">
        <f t="shared" si="37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140">
        <v>3.89</v>
      </c>
      <c r="G541" s="54">
        <v>3.89</v>
      </c>
      <c r="H541" s="126">
        <v>1</v>
      </c>
      <c r="I541" s="55">
        <f>H541*F541</f>
        <v>3.89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140">
        <v>5.52</v>
      </c>
      <c r="G542" s="54">
        <v>5.52</v>
      </c>
      <c r="H542" s="126">
        <v>1</v>
      </c>
      <c r="I542" s="55">
        <f>H542*F542</f>
        <v>5.52</v>
      </c>
      <c r="J542" s="49" t="s">
        <v>574</v>
      </c>
      <c r="K542" s="50" t="str">
        <f t="shared" si="37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28"/>
      <c r="I543" s="42"/>
      <c r="J543" s="43"/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140">
        <v>28.67</v>
      </c>
      <c r="G544" s="54">
        <v>28.67</v>
      </c>
      <c r="H544" s="126">
        <v>1</v>
      </c>
      <c r="I544" s="55">
        <f t="shared" ref="I544:I577" si="39">H544*F544</f>
        <v>28.67</v>
      </c>
      <c r="J544" s="49" t="s">
        <v>575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140">
        <v>42.02</v>
      </c>
      <c r="G545" s="54">
        <v>42.32</v>
      </c>
      <c r="H545" s="126">
        <v>9402</v>
      </c>
      <c r="I545" s="55">
        <f t="shared" si="39"/>
        <v>395072.04000000004</v>
      </c>
      <c r="J545" s="49" t="s">
        <v>575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140">
        <v>20.09</v>
      </c>
      <c r="G546" s="54">
        <v>20.09</v>
      </c>
      <c r="H546" s="126">
        <v>608</v>
      </c>
      <c r="I546" s="55">
        <f t="shared" si="39"/>
        <v>12214.72</v>
      </c>
      <c r="J546" s="49" t="s">
        <v>575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140">
        <v>26.24</v>
      </c>
      <c r="G547" s="54">
        <v>26.24</v>
      </c>
      <c r="H547" s="126">
        <v>10213</v>
      </c>
      <c r="I547" s="55">
        <f t="shared" si="39"/>
        <v>267989.12</v>
      </c>
      <c r="J547" s="49" t="s">
        <v>575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140">
        <v>45.83</v>
      </c>
      <c r="G548" s="54">
        <v>45.83</v>
      </c>
      <c r="H548" s="126">
        <v>1</v>
      </c>
      <c r="I548" s="55">
        <f t="shared" si="39"/>
        <v>45.83</v>
      </c>
      <c r="J548" s="49" t="s">
        <v>575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140">
        <v>15.6</v>
      </c>
      <c r="G549" s="54">
        <v>15.6</v>
      </c>
      <c r="H549" s="126">
        <v>1</v>
      </c>
      <c r="I549" s="55">
        <f t="shared" si="39"/>
        <v>15.6</v>
      </c>
      <c r="J549" s="49" t="s">
        <v>575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140">
        <v>20.09</v>
      </c>
      <c r="G550" s="54">
        <v>20.09</v>
      </c>
      <c r="H550" s="126">
        <v>1644</v>
      </c>
      <c r="I550" s="55">
        <f t="shared" si="39"/>
        <v>33027.96</v>
      </c>
      <c r="J550" s="49" t="s">
        <v>575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140">
        <v>15.6</v>
      </c>
      <c r="G551" s="54">
        <v>15.6</v>
      </c>
      <c r="H551" s="126">
        <v>1</v>
      </c>
      <c r="I551" s="55">
        <f t="shared" si="39"/>
        <v>15.6</v>
      </c>
      <c r="J551" s="49" t="s">
        <v>575</v>
      </c>
      <c r="K551" s="50" t="str">
        <f t="shared" si="37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140">
        <v>20.09</v>
      </c>
      <c r="G552" s="54">
        <v>20.09</v>
      </c>
      <c r="H552" s="126">
        <v>1</v>
      </c>
      <c r="I552" s="55">
        <f t="shared" si="39"/>
        <v>20.09</v>
      </c>
      <c r="J552" s="49" t="s">
        <v>575</v>
      </c>
      <c r="K552" s="50" t="str">
        <f t="shared" si="37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140">
        <v>26.24</v>
      </c>
      <c r="G553" s="54">
        <v>26.24</v>
      </c>
      <c r="H553" s="126">
        <v>1</v>
      </c>
      <c r="I553" s="55">
        <f t="shared" si="39"/>
        <v>26.24</v>
      </c>
      <c r="J553" s="49" t="s">
        <v>575</v>
      </c>
      <c r="K553" s="50" t="str">
        <f t="shared" si="37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140">
        <v>26.24</v>
      </c>
      <c r="G554" s="54">
        <v>26.24</v>
      </c>
      <c r="H554" s="126">
        <v>1</v>
      </c>
      <c r="I554" s="55">
        <f t="shared" si="39"/>
        <v>26.24</v>
      </c>
      <c r="J554" s="49" t="s">
        <v>575</v>
      </c>
      <c r="K554" s="50" t="str">
        <f t="shared" si="37"/>
        <v/>
      </c>
    </row>
    <row r="555" spans="1:11" s="85" customFormat="1" ht="29.5" customHeight="1" x14ac:dyDescent="0.35">
      <c r="A555" s="26">
        <v>511</v>
      </c>
      <c r="B555" s="97" t="s">
        <v>567</v>
      </c>
      <c r="C555" s="97" t="s">
        <v>568</v>
      </c>
      <c r="D555" s="97" t="s">
        <v>206</v>
      </c>
      <c r="E555" s="98" t="s">
        <v>2</v>
      </c>
      <c r="F555" s="140">
        <v>25.16</v>
      </c>
      <c r="G555" s="91">
        <v>25.16</v>
      </c>
      <c r="H555" s="136">
        <v>1</v>
      </c>
      <c r="I555" s="55">
        <f t="shared" si="39"/>
        <v>25.16</v>
      </c>
      <c r="J555" s="49" t="s">
        <v>575</v>
      </c>
      <c r="K555" s="50" t="str">
        <f t="shared" si="37"/>
        <v/>
      </c>
    </row>
    <row r="556" spans="1:11" s="85" customFormat="1" ht="29.5" customHeight="1" x14ac:dyDescent="0.35">
      <c r="A556" s="26">
        <v>512</v>
      </c>
      <c r="B556" s="97" t="s">
        <v>567</v>
      </c>
      <c r="C556" s="97" t="s">
        <v>568</v>
      </c>
      <c r="D556" s="97" t="s">
        <v>629</v>
      </c>
      <c r="E556" s="98" t="s">
        <v>2</v>
      </c>
      <c r="F556" s="140">
        <v>32.96</v>
      </c>
      <c r="G556" s="91">
        <v>32.96</v>
      </c>
      <c r="H556" s="136">
        <v>1</v>
      </c>
      <c r="I556" s="55">
        <f t="shared" si="39"/>
        <v>32.96</v>
      </c>
      <c r="J556" s="49" t="s">
        <v>575</v>
      </c>
      <c r="K556" s="50" t="str">
        <f t="shared" si="37"/>
        <v/>
      </c>
    </row>
    <row r="557" spans="1:11" s="85" customFormat="1" ht="29.5" customHeight="1" x14ac:dyDescent="0.35">
      <c r="A557" s="26">
        <v>513</v>
      </c>
      <c r="B557" s="97" t="s">
        <v>567</v>
      </c>
      <c r="C557" s="97" t="s">
        <v>569</v>
      </c>
      <c r="D557" s="97" t="s">
        <v>169</v>
      </c>
      <c r="E557" s="98" t="s">
        <v>2</v>
      </c>
      <c r="F557" s="140">
        <v>19.309999999999999</v>
      </c>
      <c r="G557" s="91">
        <v>19.309999999999999</v>
      </c>
      <c r="H557" s="136">
        <v>1</v>
      </c>
      <c r="I557" s="55">
        <f t="shared" si="39"/>
        <v>19.309999999999999</v>
      </c>
      <c r="J557" s="49" t="s">
        <v>575</v>
      </c>
      <c r="K557" s="50" t="str">
        <f t="shared" si="37"/>
        <v/>
      </c>
    </row>
    <row r="558" spans="1:11" s="85" customFormat="1" ht="29.5" customHeight="1" x14ac:dyDescent="0.35">
      <c r="A558" s="26">
        <v>514</v>
      </c>
      <c r="B558" s="97" t="s">
        <v>567</v>
      </c>
      <c r="C558" s="97" t="s">
        <v>569</v>
      </c>
      <c r="D558" s="97" t="s">
        <v>170</v>
      </c>
      <c r="E558" s="98" t="s">
        <v>2</v>
      </c>
      <c r="F558" s="140">
        <v>22.34</v>
      </c>
      <c r="G558" s="91">
        <v>22.34</v>
      </c>
      <c r="H558" s="136">
        <v>1</v>
      </c>
      <c r="I558" s="55">
        <f t="shared" si="39"/>
        <v>22.34</v>
      </c>
      <c r="J558" s="49" t="s">
        <v>575</v>
      </c>
      <c r="K558" s="50" t="str">
        <f t="shared" si="37"/>
        <v/>
      </c>
    </row>
    <row r="559" spans="1:11" s="85" customFormat="1" ht="29.5" customHeight="1" x14ac:dyDescent="0.35">
      <c r="A559" s="26">
        <v>515</v>
      </c>
      <c r="B559" s="97" t="s">
        <v>567</v>
      </c>
      <c r="C559" s="97" t="s">
        <v>569</v>
      </c>
      <c r="D559" s="97" t="s">
        <v>171</v>
      </c>
      <c r="E559" s="98" t="s">
        <v>2</v>
      </c>
      <c r="F559" s="140">
        <v>33.15</v>
      </c>
      <c r="G559" s="91">
        <v>33.15</v>
      </c>
      <c r="H559" s="136">
        <v>1</v>
      </c>
      <c r="I559" s="55">
        <f t="shared" si="39"/>
        <v>33.15</v>
      </c>
      <c r="J559" s="49" t="s">
        <v>575</v>
      </c>
      <c r="K559" s="50" t="str">
        <f t="shared" si="37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140">
        <v>3.51</v>
      </c>
      <c r="G560" s="54">
        <v>3.51</v>
      </c>
      <c r="H560" s="126">
        <v>10</v>
      </c>
      <c r="I560" s="55">
        <f t="shared" si="39"/>
        <v>35.099999999999994</v>
      </c>
      <c r="J560" s="49" t="s">
        <v>576</v>
      </c>
      <c r="K560" s="50" t="str">
        <f t="shared" si="37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140">
        <v>6.44</v>
      </c>
      <c r="G561" s="54">
        <v>6.44</v>
      </c>
      <c r="H561" s="126">
        <v>218</v>
      </c>
      <c r="I561" s="55">
        <f t="shared" si="39"/>
        <v>1403.92</v>
      </c>
      <c r="J561" s="49" t="s">
        <v>576</v>
      </c>
      <c r="K561" s="50" t="str">
        <f t="shared" si="37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140">
        <v>3.51</v>
      </c>
      <c r="G562" s="54">
        <v>3.51</v>
      </c>
      <c r="H562" s="126">
        <v>1213</v>
      </c>
      <c r="I562" s="55">
        <f t="shared" si="39"/>
        <v>4257.63</v>
      </c>
      <c r="J562" s="49" t="s">
        <v>576</v>
      </c>
      <c r="K562" s="50" t="str">
        <f t="shared" si="37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140">
        <v>6.44</v>
      </c>
      <c r="G563" s="54">
        <v>6.44</v>
      </c>
      <c r="H563" s="126">
        <v>2917</v>
      </c>
      <c r="I563" s="55">
        <f t="shared" si="39"/>
        <v>18785.48</v>
      </c>
      <c r="J563" s="49" t="s">
        <v>576</v>
      </c>
      <c r="K563" s="50" t="str">
        <f t="shared" si="37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140">
        <v>9.36</v>
      </c>
      <c r="G564" s="54">
        <v>9.36</v>
      </c>
      <c r="H564" s="126">
        <v>3705</v>
      </c>
      <c r="I564" s="55">
        <f t="shared" si="39"/>
        <v>34678.799999999996</v>
      </c>
      <c r="J564" s="49" t="s">
        <v>576</v>
      </c>
      <c r="K564" s="50" t="str">
        <f t="shared" si="37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140">
        <v>20.48</v>
      </c>
      <c r="G565" s="54">
        <v>20.48</v>
      </c>
      <c r="H565" s="126">
        <v>15374</v>
      </c>
      <c r="I565" s="55">
        <f t="shared" si="39"/>
        <v>314859.52000000002</v>
      </c>
      <c r="J565" s="49" t="s">
        <v>576</v>
      </c>
      <c r="K565" s="50" t="str">
        <f t="shared" si="37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140">
        <v>25.35</v>
      </c>
      <c r="G566" s="54">
        <v>25.35</v>
      </c>
      <c r="H566" s="126">
        <v>8590</v>
      </c>
      <c r="I566" s="55">
        <f t="shared" si="39"/>
        <v>217756.5</v>
      </c>
      <c r="J566" s="49" t="s">
        <v>576</v>
      </c>
      <c r="K566" s="50" t="str">
        <f t="shared" si="37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140">
        <v>4.29</v>
      </c>
      <c r="G567" s="54">
        <v>4.29</v>
      </c>
      <c r="H567" s="126">
        <v>55</v>
      </c>
      <c r="I567" s="55">
        <f t="shared" si="39"/>
        <v>235.95</v>
      </c>
      <c r="J567" s="49" t="s">
        <v>576</v>
      </c>
      <c r="K567" s="50" t="str">
        <f t="shared" si="37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140">
        <v>9.17</v>
      </c>
      <c r="G568" s="54">
        <v>9.17</v>
      </c>
      <c r="H568" s="126">
        <v>456</v>
      </c>
      <c r="I568" s="55">
        <f t="shared" si="39"/>
        <v>4181.5199999999995</v>
      </c>
      <c r="J568" s="49" t="s">
        <v>576</v>
      </c>
      <c r="K568" s="50" t="str">
        <f t="shared" si="37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140">
        <v>15.41</v>
      </c>
      <c r="G569" s="54">
        <v>15.41</v>
      </c>
      <c r="H569" s="126">
        <v>60</v>
      </c>
      <c r="I569" s="55">
        <f t="shared" si="39"/>
        <v>924.6</v>
      </c>
      <c r="J569" s="49" t="s">
        <v>577</v>
      </c>
      <c r="K569" s="50" t="str">
        <f t="shared" si="37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140">
        <v>30.23</v>
      </c>
      <c r="G570" s="54">
        <v>30.23</v>
      </c>
      <c r="H570" s="126">
        <v>4</v>
      </c>
      <c r="I570" s="55">
        <f t="shared" si="39"/>
        <v>120.92</v>
      </c>
      <c r="J570" s="49" t="s">
        <v>577</v>
      </c>
      <c r="K570" s="50" t="str">
        <f t="shared" si="37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140">
        <v>18.72</v>
      </c>
      <c r="G571" s="54">
        <v>18.72</v>
      </c>
      <c r="H571" s="126">
        <v>1</v>
      </c>
      <c r="I571" s="55">
        <f t="shared" si="39"/>
        <v>18.72</v>
      </c>
      <c r="J571" s="49" t="s">
        <v>577</v>
      </c>
      <c r="K571" s="50" t="str">
        <f t="shared" si="37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140">
        <v>37.44</v>
      </c>
      <c r="G572" s="54">
        <v>37.44</v>
      </c>
      <c r="H572" s="126">
        <v>1</v>
      </c>
      <c r="I572" s="55">
        <f t="shared" si="39"/>
        <v>37.44</v>
      </c>
      <c r="J572" s="49" t="s">
        <v>577</v>
      </c>
      <c r="K572" s="50" t="str">
        <f t="shared" si="37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140">
        <v>71.180000000000007</v>
      </c>
      <c r="G573" s="54">
        <v>71.180000000000007</v>
      </c>
      <c r="H573" s="126">
        <v>1</v>
      </c>
      <c r="I573" s="55">
        <f t="shared" si="39"/>
        <v>71.180000000000007</v>
      </c>
      <c r="J573" s="49" t="s">
        <v>577</v>
      </c>
      <c r="K573" s="50" t="str">
        <f t="shared" si="37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140">
        <v>122.85</v>
      </c>
      <c r="G574" s="54">
        <v>122.85</v>
      </c>
      <c r="H574" s="126">
        <v>42</v>
      </c>
      <c r="I574" s="55">
        <f t="shared" si="39"/>
        <v>5159.7</v>
      </c>
      <c r="J574" s="49" t="s">
        <v>577</v>
      </c>
      <c r="K574" s="50" t="str">
        <f t="shared" si="37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140">
        <v>234</v>
      </c>
      <c r="G575" s="54">
        <v>234</v>
      </c>
      <c r="H575" s="126">
        <v>52</v>
      </c>
      <c r="I575" s="55">
        <f t="shared" si="39"/>
        <v>12168</v>
      </c>
      <c r="J575" s="49" t="s">
        <v>577</v>
      </c>
      <c r="K575" s="50" t="str">
        <f t="shared" si="37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140">
        <v>23.01</v>
      </c>
      <c r="G576" s="54">
        <v>23.01</v>
      </c>
      <c r="H576" s="126">
        <v>231</v>
      </c>
      <c r="I576" s="55">
        <f t="shared" si="39"/>
        <v>5315.31</v>
      </c>
      <c r="J576" s="49" t="s">
        <v>577</v>
      </c>
      <c r="K576" s="50" t="str">
        <f t="shared" si="37"/>
        <v/>
      </c>
    </row>
    <row r="577" spans="1:11" s="51" customFormat="1" ht="29.5" customHeight="1" thickBot="1" x14ac:dyDescent="0.4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140">
        <v>46.8</v>
      </c>
      <c r="G577" s="54">
        <v>46.8</v>
      </c>
      <c r="H577" s="126">
        <v>1</v>
      </c>
      <c r="I577" s="55">
        <f t="shared" si="39"/>
        <v>46.8</v>
      </c>
      <c r="J577" s="49" t="s">
        <v>577</v>
      </c>
      <c r="K577" s="50" t="str">
        <f t="shared" si="37"/>
        <v/>
      </c>
    </row>
    <row r="578" spans="1:11" s="51" customFormat="1" ht="29.5" thickBot="1" x14ac:dyDescent="0.4">
      <c r="A578" s="28"/>
      <c r="B578" s="5" t="s">
        <v>205</v>
      </c>
      <c r="C578" s="61"/>
      <c r="D578" s="61"/>
      <c r="E578" s="62"/>
      <c r="F578" s="63"/>
      <c r="G578" s="63"/>
      <c r="H578" s="128"/>
      <c r="I578" s="42"/>
      <c r="J578" s="43"/>
      <c r="K578" s="50" t="str">
        <f t="shared" si="37"/>
        <v/>
      </c>
    </row>
    <row r="579" spans="1:11" s="51" customFormat="1" ht="29.5" customHeight="1" x14ac:dyDescent="0.3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140">
        <v>1.47</v>
      </c>
      <c r="G579" s="54">
        <v>1.47</v>
      </c>
      <c r="H579" s="126">
        <v>44</v>
      </c>
      <c r="I579" s="55">
        <f t="shared" ref="I579:I587" si="40">H579*F579</f>
        <v>64.679999999999993</v>
      </c>
      <c r="J579" s="49" t="s">
        <v>574</v>
      </c>
      <c r="K579" s="50" t="str">
        <f t="shared" si="37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140">
        <v>2.25</v>
      </c>
      <c r="G580" s="54">
        <v>2.25</v>
      </c>
      <c r="H580" s="126">
        <v>126</v>
      </c>
      <c r="I580" s="55">
        <f t="shared" si="40"/>
        <v>283.5</v>
      </c>
      <c r="J580" s="49" t="s">
        <v>574</v>
      </c>
      <c r="K580" s="50" t="str">
        <f t="shared" si="37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140">
        <v>3.08</v>
      </c>
      <c r="G581" s="54">
        <v>3.08</v>
      </c>
      <c r="H581" s="126">
        <v>136</v>
      </c>
      <c r="I581" s="55">
        <f t="shared" si="40"/>
        <v>418.88</v>
      </c>
      <c r="J581" s="49" t="s">
        <v>574</v>
      </c>
      <c r="K581" s="50" t="str">
        <f t="shared" si="37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140">
        <v>5.37</v>
      </c>
      <c r="G582" s="54">
        <v>5.37</v>
      </c>
      <c r="H582" s="126">
        <v>1</v>
      </c>
      <c r="I582" s="55">
        <f t="shared" si="40"/>
        <v>5.37</v>
      </c>
      <c r="J582" s="49" t="s">
        <v>574</v>
      </c>
      <c r="K582" s="50" t="str">
        <f t="shared" si="37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140">
        <v>1.64</v>
      </c>
      <c r="G583" s="54">
        <v>1.64</v>
      </c>
      <c r="H583" s="126">
        <v>732</v>
      </c>
      <c r="I583" s="55">
        <f t="shared" si="40"/>
        <v>1200.48</v>
      </c>
      <c r="J583" s="49" t="s">
        <v>574</v>
      </c>
      <c r="K583" s="50" t="str">
        <f t="shared" si="37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140">
        <v>2.39</v>
      </c>
      <c r="G584" s="54">
        <v>2.39</v>
      </c>
      <c r="H584" s="126">
        <v>3237</v>
      </c>
      <c r="I584" s="55">
        <f t="shared" si="40"/>
        <v>7736.43</v>
      </c>
      <c r="J584" s="49" t="s">
        <v>574</v>
      </c>
      <c r="K584" s="50" t="str">
        <f t="shared" si="37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140">
        <v>3.47</v>
      </c>
      <c r="G585" s="54">
        <v>3.47</v>
      </c>
      <c r="H585" s="126">
        <v>29952</v>
      </c>
      <c r="I585" s="55">
        <f t="shared" si="40"/>
        <v>103933.44</v>
      </c>
      <c r="J585" s="49" t="s">
        <v>574</v>
      </c>
      <c r="K585" s="50" t="str">
        <f t="shared" si="37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140">
        <v>5.25</v>
      </c>
      <c r="G586" s="54">
        <v>5.25</v>
      </c>
      <c r="H586" s="126">
        <v>3654</v>
      </c>
      <c r="I586" s="55">
        <f t="shared" si="40"/>
        <v>19183.5</v>
      </c>
      <c r="J586" s="49" t="s">
        <v>574</v>
      </c>
      <c r="K586" s="50" t="str">
        <f t="shared" si="37"/>
        <v/>
      </c>
    </row>
    <row r="587" spans="1:11" s="51" customFormat="1" ht="29.5" customHeight="1" thickBot="1" x14ac:dyDescent="0.4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140">
        <v>6.38</v>
      </c>
      <c r="G587" s="54">
        <v>6.38</v>
      </c>
      <c r="H587" s="126">
        <v>857</v>
      </c>
      <c r="I587" s="55">
        <f t="shared" si="40"/>
        <v>5467.66</v>
      </c>
      <c r="J587" s="49" t="s">
        <v>574</v>
      </c>
      <c r="K587" s="50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1" customFormat="1" ht="16.5" thickBot="1" x14ac:dyDescent="0.4">
      <c r="A588" s="28"/>
      <c r="B588" s="5" t="s">
        <v>210</v>
      </c>
      <c r="C588" s="61"/>
      <c r="D588" s="61"/>
      <c r="E588" s="62"/>
      <c r="F588" s="63"/>
      <c r="G588" s="63"/>
      <c r="H588" s="128"/>
      <c r="I588" s="42"/>
      <c r="J588" s="43"/>
      <c r="K588" s="50" t="str">
        <f t="shared" si="41"/>
        <v/>
      </c>
    </row>
    <row r="589" spans="1:11" s="51" customFormat="1" ht="15" customHeight="1" thickBot="1" x14ac:dyDescent="0.4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140">
        <v>5850</v>
      </c>
      <c r="G589" s="54">
        <v>5850</v>
      </c>
      <c r="H589" s="126">
        <v>13</v>
      </c>
      <c r="I589" s="55">
        <f>H589*F589</f>
        <v>76050</v>
      </c>
      <c r="J589" s="49" t="s">
        <v>574</v>
      </c>
      <c r="K589" s="50" t="str">
        <f t="shared" si="41"/>
        <v/>
      </c>
    </row>
    <row r="590" spans="1:11" s="51" customFormat="1" ht="29.5" thickBot="1" x14ac:dyDescent="0.4">
      <c r="A590" s="28"/>
      <c r="B590" s="5" t="s">
        <v>212</v>
      </c>
      <c r="C590" s="61"/>
      <c r="D590" s="61"/>
      <c r="E590" s="62"/>
      <c r="F590" s="63"/>
      <c r="G590" s="63"/>
      <c r="H590" s="128"/>
      <c r="I590" s="42"/>
      <c r="J590" s="43"/>
      <c r="K590" s="50" t="str">
        <f t="shared" si="41"/>
        <v/>
      </c>
    </row>
    <row r="591" spans="1:11" s="51" customFormat="1" ht="29.5" customHeight="1" thickBot="1" x14ac:dyDescent="0.4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140">
        <v>390</v>
      </c>
      <c r="G591" s="54">
        <v>390</v>
      </c>
      <c r="H591" s="126">
        <v>1</v>
      </c>
      <c r="I591" s="55">
        <f>H591*F591</f>
        <v>390</v>
      </c>
      <c r="J591" s="49" t="s">
        <v>574</v>
      </c>
      <c r="K591" s="50" t="str">
        <f t="shared" si="41"/>
        <v/>
      </c>
    </row>
    <row r="592" spans="1:11" s="51" customFormat="1" ht="16.5" thickBot="1" x14ac:dyDescent="0.4">
      <c r="A592" s="28"/>
      <c r="B592" s="5" t="s">
        <v>227</v>
      </c>
      <c r="C592" s="61"/>
      <c r="D592" s="61"/>
      <c r="E592" s="62"/>
      <c r="F592" s="63"/>
      <c r="G592" s="63"/>
      <c r="H592" s="128"/>
      <c r="I592" s="42"/>
      <c r="J592" s="43"/>
      <c r="K592" s="50" t="str">
        <f t="shared" si="41"/>
        <v/>
      </c>
    </row>
    <row r="593" spans="1:11" s="51" customFormat="1" ht="15" customHeight="1" x14ac:dyDescent="0.3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140">
        <v>1.95</v>
      </c>
      <c r="G593" s="54">
        <v>1.95</v>
      </c>
      <c r="H593" s="126">
        <v>1</v>
      </c>
      <c r="I593" s="55">
        <f>H593*F593</f>
        <v>1.95</v>
      </c>
      <c r="J593" s="49" t="s">
        <v>574</v>
      </c>
      <c r="K593" s="50" t="str">
        <f t="shared" si="41"/>
        <v/>
      </c>
    </row>
    <row r="594" spans="1:11" s="51" customFormat="1" ht="15" customHeight="1" thickBot="1" x14ac:dyDescent="0.4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140">
        <v>2.4500000000000002</v>
      </c>
      <c r="G594" s="54">
        <v>2.4500000000000002</v>
      </c>
      <c r="H594" s="126">
        <v>1</v>
      </c>
      <c r="I594" s="55">
        <f>H594*F594</f>
        <v>2.4500000000000002</v>
      </c>
      <c r="J594" s="49" t="s">
        <v>574</v>
      </c>
      <c r="K594" s="50" t="str">
        <f t="shared" si="41"/>
        <v/>
      </c>
    </row>
    <row r="595" spans="1:11" s="51" customFormat="1" ht="16.5" thickBot="1" x14ac:dyDescent="0.4">
      <c r="A595" s="28"/>
      <c r="B595" s="5" t="s">
        <v>214</v>
      </c>
      <c r="C595" s="61"/>
      <c r="D595" s="61"/>
      <c r="E595" s="62"/>
      <c r="F595" s="63"/>
      <c r="G595" s="63"/>
      <c r="H595" s="128"/>
      <c r="I595" s="42"/>
      <c r="J595" s="43"/>
      <c r="K595" s="50" t="str">
        <f t="shared" si="41"/>
        <v/>
      </c>
    </row>
    <row r="596" spans="1:11" s="51" customFormat="1" ht="44.15" customHeight="1" x14ac:dyDescent="0.3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140">
        <v>14235</v>
      </c>
      <c r="G596" s="54">
        <v>14235</v>
      </c>
      <c r="H596" s="126">
        <v>1</v>
      </c>
      <c r="I596" s="55">
        <f>H596*F596</f>
        <v>14235</v>
      </c>
      <c r="J596" s="49" t="s">
        <v>574</v>
      </c>
      <c r="K596" s="50" t="str">
        <f t="shared" si="41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140">
        <v>69225</v>
      </c>
      <c r="G597" s="54">
        <v>69225</v>
      </c>
      <c r="H597" s="126">
        <v>1</v>
      </c>
      <c r="I597" s="55">
        <f>H597*F597</f>
        <v>69225</v>
      </c>
      <c r="J597" s="49" t="s">
        <v>574</v>
      </c>
      <c r="K597" s="50" t="str">
        <f t="shared" si="41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140">
        <v>38025</v>
      </c>
      <c r="G598" s="54">
        <v>38025</v>
      </c>
      <c r="H598" s="126">
        <v>1</v>
      </c>
      <c r="I598" s="55">
        <f>H598*F598</f>
        <v>38025</v>
      </c>
      <c r="J598" s="49" t="s">
        <v>574</v>
      </c>
      <c r="K598" s="50" t="str">
        <f t="shared" si="41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140">
        <v>43875</v>
      </c>
      <c r="G599" s="54">
        <v>43875</v>
      </c>
      <c r="H599" s="126">
        <v>1</v>
      </c>
      <c r="I599" s="55">
        <f>H599*F599</f>
        <v>43875</v>
      </c>
      <c r="J599" s="49" t="s">
        <v>574</v>
      </c>
      <c r="K599" s="50" t="str">
        <f t="shared" si="41"/>
        <v/>
      </c>
    </row>
    <row r="600" spans="1:11" s="51" customFormat="1" ht="44.15" customHeight="1" thickBot="1" x14ac:dyDescent="0.4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140">
        <v>43875</v>
      </c>
      <c r="G600" s="54">
        <v>43875</v>
      </c>
      <c r="H600" s="126">
        <v>1</v>
      </c>
      <c r="I600" s="55">
        <f>H600*F600</f>
        <v>43875</v>
      </c>
      <c r="J600" s="49" t="s">
        <v>574</v>
      </c>
      <c r="K600" s="50" t="str">
        <f t="shared" si="41"/>
        <v/>
      </c>
    </row>
    <row r="601" spans="1:11" s="51" customFormat="1" ht="16.5" thickBot="1" x14ac:dyDescent="0.4">
      <c r="A601" s="28"/>
      <c r="B601" s="5" t="s">
        <v>290</v>
      </c>
      <c r="C601" s="61"/>
      <c r="D601" s="61"/>
      <c r="E601" s="62"/>
      <c r="F601" s="63"/>
      <c r="G601" s="63"/>
      <c r="H601" s="128"/>
      <c r="I601" s="42"/>
      <c r="J601" s="43"/>
      <c r="K601" s="50" t="str">
        <f t="shared" si="41"/>
        <v/>
      </c>
    </row>
    <row r="602" spans="1:11" s="51" customFormat="1" ht="29.5" customHeight="1" x14ac:dyDescent="0.3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140">
        <v>8775</v>
      </c>
      <c r="G602" s="54">
        <v>8775</v>
      </c>
      <c r="H602" s="126">
        <v>1</v>
      </c>
      <c r="I602" s="55">
        <f>H602*F602</f>
        <v>8775</v>
      </c>
      <c r="J602" s="49" t="s">
        <v>574</v>
      </c>
      <c r="K602" s="50" t="str">
        <f t="shared" si="41"/>
        <v/>
      </c>
    </row>
    <row r="603" spans="1:11" s="51" customFormat="1" ht="29.5" customHeight="1" thickBot="1" x14ac:dyDescent="0.4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140">
        <v>5070</v>
      </c>
      <c r="G603" s="54">
        <v>5070</v>
      </c>
      <c r="H603" s="126">
        <v>1</v>
      </c>
      <c r="I603" s="55">
        <f>H603*F603</f>
        <v>5070</v>
      </c>
      <c r="J603" s="49" t="s">
        <v>574</v>
      </c>
      <c r="K603" s="50" t="str">
        <f t="shared" si="41"/>
        <v/>
      </c>
    </row>
    <row r="604" spans="1:11" s="51" customFormat="1" ht="16.5" thickBot="1" x14ac:dyDescent="0.4">
      <c r="A604" s="28"/>
      <c r="B604" s="5" t="s">
        <v>493</v>
      </c>
      <c r="C604" s="61"/>
      <c r="D604" s="61"/>
      <c r="E604" s="62"/>
      <c r="F604" s="63"/>
      <c r="G604" s="63"/>
      <c r="H604" s="128"/>
      <c r="I604" s="42"/>
      <c r="J604" s="43"/>
      <c r="K604" s="50" t="str">
        <f t="shared" si="41"/>
        <v/>
      </c>
    </row>
    <row r="605" spans="1:11" s="51" customFormat="1" ht="15" customHeight="1" thickBot="1" x14ac:dyDescent="0.4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140">
        <v>3900</v>
      </c>
      <c r="G605" s="54">
        <v>3900</v>
      </c>
      <c r="H605" s="126">
        <v>1</v>
      </c>
      <c r="I605" s="55">
        <f>H605*F605</f>
        <v>3900</v>
      </c>
      <c r="J605" s="49" t="s">
        <v>574</v>
      </c>
      <c r="K605" s="50" t="str">
        <f t="shared" si="41"/>
        <v/>
      </c>
    </row>
    <row r="606" spans="1:11" s="51" customFormat="1" ht="16.5" thickBot="1" x14ac:dyDescent="0.4">
      <c r="A606" s="28"/>
      <c r="B606" s="5" t="s">
        <v>494</v>
      </c>
      <c r="C606" s="61"/>
      <c r="D606" s="61"/>
      <c r="E606" s="62"/>
      <c r="F606" s="63"/>
      <c r="G606" s="63"/>
      <c r="H606" s="128"/>
      <c r="I606" s="42"/>
      <c r="J606" s="43"/>
      <c r="K606" s="50" t="str">
        <f t="shared" si="41"/>
        <v/>
      </c>
    </row>
    <row r="607" spans="1:11" s="51" customFormat="1" ht="15" customHeight="1" x14ac:dyDescent="0.3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140">
        <v>2145</v>
      </c>
      <c r="G607" s="54">
        <v>2145</v>
      </c>
      <c r="H607" s="126">
        <v>1</v>
      </c>
      <c r="I607" s="55">
        <f>H607*F607</f>
        <v>2145</v>
      </c>
      <c r="J607" s="49" t="s">
        <v>574</v>
      </c>
      <c r="K607" s="50" t="str">
        <f t="shared" si="41"/>
        <v/>
      </c>
    </row>
    <row r="608" spans="1:11" s="51" customFormat="1" ht="15" customHeight="1" thickBot="1" x14ac:dyDescent="0.4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140">
        <v>2632.5</v>
      </c>
      <c r="G608" s="54">
        <v>2632.5</v>
      </c>
      <c r="H608" s="126">
        <v>1</v>
      </c>
      <c r="I608" s="55">
        <f>H608*F608</f>
        <v>2632.5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4">
      <c r="A609" s="28"/>
      <c r="B609" s="5" t="s">
        <v>499</v>
      </c>
      <c r="C609" s="61"/>
      <c r="D609" s="61"/>
      <c r="E609" s="62"/>
      <c r="F609" s="63"/>
      <c r="G609" s="63"/>
      <c r="H609" s="128"/>
      <c r="I609" s="42"/>
      <c r="J609" s="43"/>
      <c r="K609" s="50" t="str">
        <f t="shared" si="41"/>
        <v/>
      </c>
    </row>
    <row r="610" spans="1:11" s="51" customFormat="1" ht="15" customHeight="1" x14ac:dyDescent="0.35">
      <c r="A610" s="26">
        <v>557</v>
      </c>
      <c r="B610" s="97" t="s">
        <v>499</v>
      </c>
      <c r="C610" s="52" t="s">
        <v>507</v>
      </c>
      <c r="D610" s="52"/>
      <c r="E610" s="98" t="s">
        <v>1</v>
      </c>
      <c r="F610" s="140">
        <v>70.2</v>
      </c>
      <c r="G610" s="91">
        <v>70.2</v>
      </c>
      <c r="H610" s="126">
        <v>1</v>
      </c>
      <c r="I610" s="55">
        <f>H610*F610</f>
        <v>70.2</v>
      </c>
      <c r="J610" s="49" t="s">
        <v>574</v>
      </c>
      <c r="K610" s="50" t="str">
        <f t="shared" si="41"/>
        <v/>
      </c>
    </row>
    <row r="611" spans="1:11" s="51" customFormat="1" ht="15" customHeight="1" thickBot="1" x14ac:dyDescent="0.4">
      <c r="A611" s="30">
        <v>558</v>
      </c>
      <c r="B611" s="99" t="s">
        <v>499</v>
      </c>
      <c r="C611" s="99" t="s">
        <v>508</v>
      </c>
      <c r="D611" s="99"/>
      <c r="E611" s="100" t="s">
        <v>1</v>
      </c>
      <c r="F611" s="140">
        <v>124.8</v>
      </c>
      <c r="G611" s="95">
        <v>124.8</v>
      </c>
      <c r="H611" s="130">
        <v>4</v>
      </c>
      <c r="I611" s="55">
        <f>H611*F611</f>
        <v>499.2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4">
      <c r="A612" s="28"/>
      <c r="B612" s="5" t="s">
        <v>516</v>
      </c>
      <c r="C612" s="61"/>
      <c r="D612" s="61"/>
      <c r="E612" s="62"/>
      <c r="F612" s="63"/>
      <c r="G612" s="63"/>
      <c r="H612" s="128"/>
      <c r="I612" s="42"/>
      <c r="J612" s="43"/>
      <c r="K612" s="50" t="str">
        <f t="shared" si="41"/>
        <v/>
      </c>
    </row>
    <row r="613" spans="1:11" s="51" customFormat="1" ht="43.5" x14ac:dyDescent="0.3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140">
        <v>97.5</v>
      </c>
      <c r="G613" s="75">
        <v>97.5</v>
      </c>
      <c r="H613" s="129">
        <v>50</v>
      </c>
      <c r="I613" s="101">
        <f>H613*F613</f>
        <v>4875</v>
      </c>
      <c r="J613" s="102" t="s">
        <v>574</v>
      </c>
      <c r="K613" s="50" t="str">
        <f t="shared" si="41"/>
        <v/>
      </c>
    </row>
    <row r="614" spans="1:11" s="51" customFormat="1" ht="43.5" x14ac:dyDescent="0.35">
      <c r="A614" s="26">
        <v>560</v>
      </c>
      <c r="B614" s="97" t="s">
        <v>516</v>
      </c>
      <c r="C614" s="52" t="s">
        <v>517</v>
      </c>
      <c r="D614" s="52" t="s">
        <v>88</v>
      </c>
      <c r="E614" s="98" t="s">
        <v>1</v>
      </c>
      <c r="F614" s="140">
        <v>117</v>
      </c>
      <c r="G614" s="91">
        <v>117</v>
      </c>
      <c r="H614" s="126">
        <v>50</v>
      </c>
      <c r="I614" s="103">
        <f>H614*F614</f>
        <v>5850</v>
      </c>
      <c r="J614" s="104" t="s">
        <v>574</v>
      </c>
      <c r="K614" s="50" t="str">
        <f t="shared" si="41"/>
        <v/>
      </c>
    </row>
    <row r="615" spans="1:11" s="51" customFormat="1" ht="43.5" x14ac:dyDescent="0.35">
      <c r="A615" s="27">
        <v>561</v>
      </c>
      <c r="B615" s="105" t="s">
        <v>516</v>
      </c>
      <c r="C615" s="105" t="s">
        <v>517</v>
      </c>
      <c r="D615" s="105" t="s">
        <v>91</v>
      </c>
      <c r="E615" s="106" t="s">
        <v>1</v>
      </c>
      <c r="F615" s="140">
        <v>195</v>
      </c>
      <c r="G615" s="107">
        <v>195</v>
      </c>
      <c r="H615" s="127">
        <v>50</v>
      </c>
      <c r="I615" s="108">
        <f>H615*F615</f>
        <v>9750</v>
      </c>
      <c r="J615" s="109" t="s">
        <v>574</v>
      </c>
      <c r="K615" s="50" t="str">
        <f t="shared" si="41"/>
        <v/>
      </c>
    </row>
    <row r="616" spans="1:11" s="51" customFormat="1" ht="43.5" x14ac:dyDescent="0.35">
      <c r="A616" s="33">
        <v>562</v>
      </c>
      <c r="B616" s="52" t="s">
        <v>516</v>
      </c>
      <c r="C616" s="52" t="s">
        <v>582</v>
      </c>
      <c r="D616" s="52" t="s">
        <v>583</v>
      </c>
      <c r="E616" s="98" t="s">
        <v>1</v>
      </c>
      <c r="F616" s="140">
        <v>28.28</v>
      </c>
      <c r="G616" s="91">
        <v>28.28</v>
      </c>
      <c r="H616" s="126">
        <v>50</v>
      </c>
      <c r="I616" s="108">
        <f>H616*F616</f>
        <v>1414</v>
      </c>
      <c r="J616" s="109" t="s">
        <v>574</v>
      </c>
      <c r="K616" s="50" t="str">
        <f t="shared" si="41"/>
        <v/>
      </c>
    </row>
    <row r="617" spans="1:11" s="51" customFormat="1" ht="44" thickBot="1" x14ac:dyDescent="0.4">
      <c r="A617" s="33">
        <v>563</v>
      </c>
      <c r="B617" s="97" t="s">
        <v>516</v>
      </c>
      <c r="C617" s="52" t="s">
        <v>582</v>
      </c>
      <c r="D617" s="52" t="s">
        <v>584</v>
      </c>
      <c r="E617" s="98" t="s">
        <v>1</v>
      </c>
      <c r="F617" s="140">
        <v>32.18</v>
      </c>
      <c r="G617" s="91">
        <v>32.18</v>
      </c>
      <c r="H617" s="126">
        <v>50</v>
      </c>
      <c r="I617" s="103">
        <f>H617*F617</f>
        <v>1609</v>
      </c>
      <c r="J617" s="110" t="s">
        <v>574</v>
      </c>
      <c r="K617" s="50" t="str">
        <f t="shared" si="41"/>
        <v/>
      </c>
    </row>
    <row r="618" spans="1:11" s="51" customFormat="1" ht="15" customHeight="1" thickBot="1" x14ac:dyDescent="0.4">
      <c r="A618" s="28"/>
      <c r="B618" s="5" t="s">
        <v>516</v>
      </c>
      <c r="C618" s="61"/>
      <c r="D618" s="61"/>
      <c r="E618" s="62"/>
      <c r="F618" s="63"/>
      <c r="G618" s="63"/>
      <c r="H618" s="128"/>
      <c r="I618" s="42"/>
      <c r="J618" s="43"/>
      <c r="K618" s="50" t="str">
        <f t="shared" si="41"/>
        <v/>
      </c>
    </row>
    <row r="619" spans="1:11" s="51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140">
        <v>9.75</v>
      </c>
      <c r="G619" s="54">
        <v>9.75</v>
      </c>
      <c r="H619" s="126">
        <v>70</v>
      </c>
      <c r="I619" s="103">
        <f>H619*F619</f>
        <v>682.5</v>
      </c>
      <c r="J619" s="102" t="s">
        <v>574</v>
      </c>
      <c r="K619" s="50" t="str">
        <f t="shared" si="41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140">
        <v>35.1</v>
      </c>
      <c r="G620" s="54">
        <v>35.1</v>
      </c>
      <c r="H620" s="126">
        <v>70</v>
      </c>
      <c r="I620" s="103">
        <f>H620*F620</f>
        <v>2457</v>
      </c>
      <c r="J620" s="109" t="s">
        <v>574</v>
      </c>
      <c r="K620" s="50" t="str">
        <f t="shared" si="41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140">
        <v>50.7</v>
      </c>
      <c r="G621" s="54">
        <v>50.7</v>
      </c>
      <c r="H621" s="126">
        <v>70</v>
      </c>
      <c r="I621" s="103">
        <f>H621*F621</f>
        <v>3549</v>
      </c>
      <c r="J621" s="109" t="s">
        <v>574</v>
      </c>
      <c r="K621" s="50" t="str">
        <f t="shared" si="41"/>
        <v/>
      </c>
    </row>
    <row r="622" spans="1:11" s="51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140">
        <v>58.5</v>
      </c>
      <c r="G622" s="54">
        <v>58.5</v>
      </c>
      <c r="H622" s="126">
        <v>70</v>
      </c>
      <c r="I622" s="103">
        <f>H622*F622</f>
        <v>4095</v>
      </c>
      <c r="J622" s="109" t="s">
        <v>574</v>
      </c>
      <c r="K622" s="50" t="str">
        <f t="shared" si="41"/>
        <v/>
      </c>
    </row>
    <row r="623" spans="1:11" s="51" customFormat="1" ht="15" customHeight="1" thickBot="1" x14ac:dyDescent="0.4">
      <c r="A623" s="28"/>
      <c r="B623" s="5" t="s">
        <v>592</v>
      </c>
      <c r="C623" s="61"/>
      <c r="D623" s="61"/>
      <c r="E623" s="62"/>
      <c r="F623" s="63"/>
      <c r="G623" s="63"/>
      <c r="H623" s="128"/>
      <c r="I623" s="41"/>
      <c r="J623" s="123"/>
      <c r="K623" s="50" t="str">
        <f t="shared" si="41"/>
        <v/>
      </c>
    </row>
    <row r="624" spans="1:11" s="51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141">
        <v>75.08</v>
      </c>
      <c r="G624" s="75">
        <v>75.08</v>
      </c>
      <c r="H624" s="129">
        <v>40</v>
      </c>
      <c r="I624" s="101">
        <f>H624*F624</f>
        <v>3003.2</v>
      </c>
      <c r="J624" s="102" t="s">
        <v>574</v>
      </c>
      <c r="K624" s="50" t="str">
        <f t="shared" si="41"/>
        <v/>
      </c>
    </row>
    <row r="625" spans="1:11" s="51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143">
        <v>46.8</v>
      </c>
      <c r="G625" s="79">
        <v>46.8</v>
      </c>
      <c r="H625" s="130">
        <v>40</v>
      </c>
      <c r="I625" s="122">
        <f>H625*F625</f>
        <v>1872</v>
      </c>
      <c r="J625" s="110" t="s">
        <v>574</v>
      </c>
      <c r="K625" s="50" t="str">
        <f t="shared" si="41"/>
        <v/>
      </c>
    </row>
    <row r="626" spans="1:11" ht="15" thickBot="1" x14ac:dyDescent="0.4">
      <c r="H626" s="1" t="s">
        <v>495</v>
      </c>
      <c r="I626" s="8">
        <f>SUM(I9:I625)</f>
        <v>3798392.8800000018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3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4" t="s">
        <v>513</v>
      </c>
      <c r="B629" s="154"/>
      <c r="C629" s="24"/>
      <c r="D629" s="24"/>
      <c r="E629" s="85"/>
      <c r="F629" s="85"/>
      <c r="G629" s="85"/>
      <c r="H629" s="85"/>
      <c r="I629" s="85"/>
    </row>
    <row r="630" spans="1:11" x14ac:dyDescent="0.35">
      <c r="A630" s="146" t="s">
        <v>514</v>
      </c>
      <c r="B630" s="146"/>
      <c r="C630" s="146"/>
      <c r="D630" s="146"/>
      <c r="E630" s="146"/>
      <c r="F630" s="146"/>
      <c r="G630" s="146"/>
      <c r="H630" s="146"/>
      <c r="I630" s="146"/>
    </row>
    <row r="631" spans="1:11" x14ac:dyDescent="0.35">
      <c r="A631" s="146" t="s">
        <v>515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s="121" customFormat="1" x14ac:dyDescent="0.35">
      <c r="A632" s="117" t="s">
        <v>518</v>
      </c>
      <c r="B632" s="118"/>
      <c r="C632" s="119"/>
      <c r="D632" s="118"/>
      <c r="E632" s="120"/>
      <c r="F632" s="118"/>
      <c r="G632" s="120"/>
      <c r="H632" s="118"/>
      <c r="I632" s="118"/>
    </row>
    <row r="633" spans="1:11" x14ac:dyDescent="0.35">
      <c r="A633" s="36"/>
    </row>
    <row r="636" spans="1:11" x14ac:dyDescent="0.35">
      <c r="A636" s="145"/>
      <c r="B636" s="145"/>
      <c r="C636" s="24"/>
      <c r="D636" s="24"/>
      <c r="E636" s="85"/>
      <c r="F636" s="85"/>
      <c r="G636" s="85"/>
      <c r="H636" s="85"/>
    </row>
    <row r="637" spans="1:11" x14ac:dyDescent="0.35">
      <c r="A637" s="144"/>
      <c r="B637" s="144"/>
      <c r="C637" s="144"/>
      <c r="D637" s="144"/>
      <c r="E637" s="144"/>
      <c r="F637" s="144"/>
      <c r="G637" s="144"/>
      <c r="H637" s="144"/>
    </row>
    <row r="638" spans="1:11" x14ac:dyDescent="0.3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35">
      <c r="A639" s="36"/>
      <c r="B639" s="85"/>
      <c r="C639" s="114"/>
      <c r="D639" s="85"/>
      <c r="E639" s="39"/>
      <c r="F639" s="85"/>
      <c r="G639" s="39"/>
      <c r="H639" s="85"/>
    </row>
    <row r="640" spans="1:11" x14ac:dyDescent="0.35">
      <c r="A640" s="36"/>
      <c r="B640" s="85"/>
      <c r="C640" s="114"/>
      <c r="D640" s="85"/>
      <c r="E640" s="39"/>
      <c r="F640" s="85"/>
      <c r="G640" s="39"/>
      <c r="H640" s="85"/>
    </row>
  </sheetData>
  <sheetProtection algorithmName="SHA-512" hashValue="X1tUReJUvXUvTXWwMBH47mMQwSDdMM3PhmwtI1q44L/uYR8JWvqOoO7KZ6Tc1H6vli6zLv4aQiW6oG1eEGNcAQ==" saltValue="kP7Okm73mkhjUOnr+YdzoA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8" type="noConversion"/>
  <conditionalFormatting sqref="F9:F16 F18:F23 F25 F27:F28">
    <cfRule type="expression" dxfId="234" priority="439">
      <formula>ISBLANK(F9)</formula>
    </cfRule>
    <cfRule type="cellIs" dxfId="233" priority="440" operator="greaterThan">
      <formula>G9</formula>
    </cfRule>
    <cfRule type="cellIs" dxfId="232" priority="441" operator="lessThan">
      <formula>G9*0.33</formula>
    </cfRule>
    <cfRule type="cellIs" dxfId="231" priority="442" operator="greaterThan">
      <formula>0</formula>
    </cfRule>
  </conditionalFormatting>
  <conditionalFormatting sqref="F9:F16 F18:F23 F25 F27:F28">
    <cfRule type="containsBlanks" dxfId="230" priority="437">
      <formula>LEN(TRIM(F9))=0</formula>
    </cfRule>
  </conditionalFormatting>
  <conditionalFormatting sqref="F30:F81">
    <cfRule type="expression" dxfId="229" priority="227">
      <formula>ISBLANK(F30)</formula>
    </cfRule>
    <cfRule type="cellIs" dxfId="228" priority="228" operator="greaterThan">
      <formula>G30</formula>
    </cfRule>
    <cfRule type="cellIs" dxfId="227" priority="229" operator="lessThan">
      <formula>G30*0.33</formula>
    </cfRule>
    <cfRule type="cellIs" dxfId="226" priority="230" operator="greaterThan">
      <formula>0</formula>
    </cfRule>
  </conditionalFormatting>
  <conditionalFormatting sqref="F30:F81">
    <cfRule type="containsBlanks" dxfId="225" priority="226">
      <formula>LEN(TRIM(F30))=0</formula>
    </cfRule>
  </conditionalFormatting>
  <conditionalFormatting sqref="F83:F88">
    <cfRule type="expression" dxfId="224" priority="222">
      <formula>ISBLANK(F83)</formula>
    </cfRule>
    <cfRule type="cellIs" dxfId="223" priority="223" operator="greaterThan">
      <formula>G83</formula>
    </cfRule>
    <cfRule type="cellIs" dxfId="222" priority="224" operator="lessThan">
      <formula>G83*0.33</formula>
    </cfRule>
    <cfRule type="cellIs" dxfId="221" priority="225" operator="greaterThan">
      <formula>0</formula>
    </cfRule>
  </conditionalFormatting>
  <conditionalFormatting sqref="F83:F88">
    <cfRule type="containsBlanks" dxfId="220" priority="221">
      <formula>LEN(TRIM(F83))=0</formula>
    </cfRule>
  </conditionalFormatting>
  <conditionalFormatting sqref="F90:F93">
    <cfRule type="expression" dxfId="219" priority="217">
      <formula>ISBLANK(F90)</formula>
    </cfRule>
    <cfRule type="cellIs" dxfId="218" priority="218" operator="greaterThan">
      <formula>G90</formula>
    </cfRule>
    <cfRule type="cellIs" dxfId="217" priority="219" operator="lessThan">
      <formula>G90*0.33</formula>
    </cfRule>
    <cfRule type="cellIs" dxfId="216" priority="220" operator="greaterThan">
      <formula>0</formula>
    </cfRule>
  </conditionalFormatting>
  <conditionalFormatting sqref="F90:F93">
    <cfRule type="containsBlanks" dxfId="215" priority="216">
      <formula>LEN(TRIM(F90))=0</formula>
    </cfRule>
  </conditionalFormatting>
  <conditionalFormatting sqref="F95:F100">
    <cfRule type="expression" dxfId="214" priority="212">
      <formula>ISBLANK(F95)</formula>
    </cfRule>
    <cfRule type="cellIs" dxfId="213" priority="213" operator="greaterThan">
      <formula>G95</formula>
    </cfRule>
    <cfRule type="cellIs" dxfId="212" priority="214" operator="lessThan">
      <formula>G95*0.33</formula>
    </cfRule>
    <cfRule type="cellIs" dxfId="211" priority="215" operator="greaterThan">
      <formula>0</formula>
    </cfRule>
  </conditionalFormatting>
  <conditionalFormatting sqref="F95:F100">
    <cfRule type="containsBlanks" dxfId="210" priority="211">
      <formula>LEN(TRIM(F95))=0</formula>
    </cfRule>
  </conditionalFormatting>
  <conditionalFormatting sqref="F102:F167">
    <cfRule type="expression" dxfId="209" priority="207">
      <formula>ISBLANK(F102)</formula>
    </cfRule>
    <cfRule type="cellIs" dxfId="208" priority="208" operator="greaterThan">
      <formula>G102</formula>
    </cfRule>
    <cfRule type="cellIs" dxfId="207" priority="209" operator="lessThan">
      <formula>G102*0.33</formula>
    </cfRule>
    <cfRule type="cellIs" dxfId="206" priority="210" operator="greaterThan">
      <formula>0</formula>
    </cfRule>
  </conditionalFormatting>
  <conditionalFormatting sqref="F102:F167">
    <cfRule type="containsBlanks" dxfId="205" priority="206">
      <formula>LEN(TRIM(F102))=0</formula>
    </cfRule>
  </conditionalFormatting>
  <conditionalFormatting sqref="F169:F170 F172">
    <cfRule type="expression" dxfId="204" priority="202">
      <formula>ISBLANK(F169)</formula>
    </cfRule>
    <cfRule type="cellIs" dxfId="203" priority="203" operator="greaterThan">
      <formula>G169</formula>
    </cfRule>
    <cfRule type="cellIs" dxfId="202" priority="204" operator="lessThan">
      <formula>G169*0.33</formula>
    </cfRule>
    <cfRule type="cellIs" dxfId="201" priority="205" operator="greaterThan">
      <formula>0</formula>
    </cfRule>
  </conditionalFormatting>
  <conditionalFormatting sqref="F169:F170 F172">
    <cfRule type="containsBlanks" dxfId="200" priority="201">
      <formula>LEN(TRIM(F169))=0</formula>
    </cfRule>
  </conditionalFormatting>
  <conditionalFormatting sqref="F171">
    <cfRule type="expression" dxfId="199" priority="197">
      <formula>ISBLANK(F171)</formula>
    </cfRule>
    <cfRule type="cellIs" dxfId="198" priority="198" operator="greaterThan">
      <formula>G171</formula>
    </cfRule>
    <cfRule type="cellIs" dxfId="197" priority="199" operator="lessThan">
      <formula>G171*0.33</formula>
    </cfRule>
    <cfRule type="cellIs" dxfId="196" priority="200" operator="greaterThan">
      <formula>0</formula>
    </cfRule>
  </conditionalFormatting>
  <conditionalFormatting sqref="F171">
    <cfRule type="containsBlanks" dxfId="195" priority="196">
      <formula>LEN(TRIM(F171))=0</formula>
    </cfRule>
  </conditionalFormatting>
  <conditionalFormatting sqref="F174:F179">
    <cfRule type="expression" dxfId="194" priority="192">
      <formula>ISBLANK(F174)</formula>
    </cfRule>
    <cfRule type="cellIs" dxfId="193" priority="193" operator="greaterThan">
      <formula>G174</formula>
    </cfRule>
    <cfRule type="cellIs" dxfId="192" priority="194" operator="lessThan">
      <formula>G174*0.33</formula>
    </cfRule>
    <cfRule type="cellIs" dxfId="191" priority="195" operator="greaterThan">
      <formula>0</formula>
    </cfRule>
  </conditionalFormatting>
  <conditionalFormatting sqref="F174:F179">
    <cfRule type="containsBlanks" dxfId="190" priority="191">
      <formula>LEN(TRIM(F174))=0</formula>
    </cfRule>
  </conditionalFormatting>
  <conditionalFormatting sqref="F181:F184">
    <cfRule type="expression" dxfId="189" priority="187">
      <formula>ISBLANK(F181)</formula>
    </cfRule>
    <cfRule type="cellIs" dxfId="188" priority="188" operator="greaterThan">
      <formula>G181</formula>
    </cfRule>
    <cfRule type="cellIs" dxfId="187" priority="189" operator="lessThan">
      <formula>G181*0.33</formula>
    </cfRule>
    <cfRule type="cellIs" dxfId="186" priority="190" operator="greaterThan">
      <formula>0</formula>
    </cfRule>
  </conditionalFormatting>
  <conditionalFormatting sqref="F181:F184">
    <cfRule type="containsBlanks" dxfId="185" priority="186">
      <formula>LEN(TRIM(F181))=0</formula>
    </cfRule>
  </conditionalFormatting>
  <conditionalFormatting sqref="F186">
    <cfRule type="expression" dxfId="184" priority="182">
      <formula>ISBLANK(F186)</formula>
    </cfRule>
    <cfRule type="cellIs" dxfId="183" priority="183" operator="greaterThan">
      <formula>G186</formula>
    </cfRule>
    <cfRule type="cellIs" dxfId="182" priority="184" operator="lessThan">
      <formula>G186*0.33</formula>
    </cfRule>
    <cfRule type="cellIs" dxfId="181" priority="185" operator="greaterThan">
      <formula>0</formula>
    </cfRule>
  </conditionalFormatting>
  <conditionalFormatting sqref="F186">
    <cfRule type="containsBlanks" dxfId="180" priority="181">
      <formula>LEN(TRIM(F186))=0</formula>
    </cfRule>
  </conditionalFormatting>
  <conditionalFormatting sqref="F188:F189">
    <cfRule type="expression" dxfId="179" priority="177">
      <formula>ISBLANK(F188)</formula>
    </cfRule>
    <cfRule type="cellIs" dxfId="178" priority="178" operator="greaterThan">
      <formula>G188</formula>
    </cfRule>
    <cfRule type="cellIs" dxfId="177" priority="179" operator="lessThan">
      <formula>G188*0.33</formula>
    </cfRule>
    <cfRule type="cellIs" dxfId="176" priority="180" operator="greaterThan">
      <formula>0</formula>
    </cfRule>
  </conditionalFormatting>
  <conditionalFormatting sqref="F188:F189">
    <cfRule type="containsBlanks" dxfId="175" priority="176">
      <formula>LEN(TRIM(F188))=0</formula>
    </cfRule>
  </conditionalFormatting>
  <conditionalFormatting sqref="F191:F192">
    <cfRule type="expression" dxfId="174" priority="172">
      <formula>ISBLANK(F191)</formula>
    </cfRule>
    <cfRule type="cellIs" dxfId="173" priority="173" operator="greaterThan">
      <formula>G191</formula>
    </cfRule>
    <cfRule type="cellIs" dxfId="172" priority="174" operator="lessThan">
      <formula>G191*0.33</formula>
    </cfRule>
    <cfRule type="cellIs" dxfId="171" priority="175" operator="greaterThan">
      <formula>0</formula>
    </cfRule>
  </conditionalFormatting>
  <conditionalFormatting sqref="F191:F192">
    <cfRule type="containsBlanks" dxfId="170" priority="171">
      <formula>LEN(TRIM(F191))=0</formula>
    </cfRule>
  </conditionalFormatting>
  <conditionalFormatting sqref="F194:F247">
    <cfRule type="expression" dxfId="169" priority="167">
      <formula>ISBLANK(F194)</formula>
    </cfRule>
    <cfRule type="cellIs" dxfId="168" priority="168" operator="greaterThan">
      <formula>G194</formula>
    </cfRule>
    <cfRule type="cellIs" dxfId="167" priority="169" operator="lessThan">
      <formula>G194*0.33</formula>
    </cfRule>
    <cfRule type="cellIs" dxfId="166" priority="170" operator="greaterThan">
      <formula>0</formula>
    </cfRule>
  </conditionalFormatting>
  <conditionalFormatting sqref="F194:F247">
    <cfRule type="containsBlanks" dxfId="165" priority="166">
      <formula>LEN(TRIM(F194))=0</formula>
    </cfRule>
  </conditionalFormatting>
  <conditionalFormatting sqref="F249:F258">
    <cfRule type="expression" dxfId="164" priority="162">
      <formula>ISBLANK(F249)</formula>
    </cfRule>
    <cfRule type="cellIs" dxfId="163" priority="163" operator="greaterThan">
      <formula>G249</formula>
    </cfRule>
    <cfRule type="cellIs" dxfId="162" priority="164" operator="lessThan">
      <formula>G249*0.33</formula>
    </cfRule>
    <cfRule type="cellIs" dxfId="161" priority="165" operator="greaterThan">
      <formula>0</formula>
    </cfRule>
  </conditionalFormatting>
  <conditionalFormatting sqref="F249:F258">
    <cfRule type="containsBlanks" dxfId="160" priority="161">
      <formula>LEN(TRIM(F249))=0</formula>
    </cfRule>
  </conditionalFormatting>
  <conditionalFormatting sqref="F260:F292">
    <cfRule type="expression" dxfId="159" priority="157">
      <formula>ISBLANK(F260)</formula>
    </cfRule>
    <cfRule type="cellIs" dxfId="158" priority="158" operator="greaterThan">
      <formula>G260</formula>
    </cfRule>
    <cfRule type="cellIs" dxfId="157" priority="159" operator="lessThan">
      <formula>G260*0.33</formula>
    </cfRule>
    <cfRule type="cellIs" dxfId="156" priority="160" operator="greaterThan">
      <formula>0</formula>
    </cfRule>
  </conditionalFormatting>
  <conditionalFormatting sqref="F260:F292">
    <cfRule type="containsBlanks" dxfId="155" priority="156">
      <formula>LEN(TRIM(F260))=0</formula>
    </cfRule>
  </conditionalFormatting>
  <conditionalFormatting sqref="F294:F295">
    <cfRule type="expression" dxfId="154" priority="152">
      <formula>ISBLANK(F294)</formula>
    </cfRule>
    <cfRule type="cellIs" dxfId="153" priority="153" operator="greaterThan">
      <formula>G294</formula>
    </cfRule>
    <cfRule type="cellIs" dxfId="152" priority="154" operator="lessThan">
      <formula>G294*0.33</formula>
    </cfRule>
    <cfRule type="cellIs" dxfId="151" priority="155" operator="greaterThan">
      <formula>0</formula>
    </cfRule>
  </conditionalFormatting>
  <conditionalFormatting sqref="F294:F295">
    <cfRule type="containsBlanks" dxfId="150" priority="151">
      <formula>LEN(TRIM(F294))=0</formula>
    </cfRule>
  </conditionalFormatting>
  <conditionalFormatting sqref="F297">
    <cfRule type="expression" dxfId="149" priority="147">
      <formula>ISBLANK(F297)</formula>
    </cfRule>
    <cfRule type="cellIs" dxfId="148" priority="148" operator="greaterThan">
      <formula>G297</formula>
    </cfRule>
    <cfRule type="cellIs" dxfId="147" priority="149" operator="lessThan">
      <formula>G297*0.33</formula>
    </cfRule>
    <cfRule type="cellIs" dxfId="146" priority="150" operator="greaterThan">
      <formula>0</formula>
    </cfRule>
  </conditionalFormatting>
  <conditionalFormatting sqref="F297">
    <cfRule type="containsBlanks" dxfId="145" priority="146">
      <formula>LEN(TRIM(F297))=0</formula>
    </cfRule>
  </conditionalFormatting>
  <conditionalFormatting sqref="F299:F311">
    <cfRule type="expression" dxfId="144" priority="142">
      <formula>ISBLANK(F299)</formula>
    </cfRule>
    <cfRule type="cellIs" dxfId="143" priority="143" operator="greaterThan">
      <formula>G299</formula>
    </cfRule>
    <cfRule type="cellIs" dxfId="142" priority="144" operator="lessThan">
      <formula>G299*0.33</formula>
    </cfRule>
    <cfRule type="cellIs" dxfId="141" priority="145" operator="greaterThan">
      <formula>0</formula>
    </cfRule>
  </conditionalFormatting>
  <conditionalFormatting sqref="F299:F311">
    <cfRule type="containsBlanks" dxfId="140" priority="141">
      <formula>LEN(TRIM(F299))=0</formula>
    </cfRule>
  </conditionalFormatting>
  <conditionalFormatting sqref="F313:F319">
    <cfRule type="expression" dxfId="139" priority="137">
      <formula>ISBLANK(F313)</formula>
    </cfRule>
    <cfRule type="cellIs" dxfId="138" priority="138" operator="greaterThan">
      <formula>G313</formula>
    </cfRule>
    <cfRule type="cellIs" dxfId="137" priority="139" operator="lessThan">
      <formula>G313*0.33</formula>
    </cfRule>
    <cfRule type="cellIs" dxfId="136" priority="140" operator="greaterThan">
      <formula>0</formula>
    </cfRule>
  </conditionalFormatting>
  <conditionalFormatting sqref="F313:F319">
    <cfRule type="containsBlanks" dxfId="135" priority="136">
      <formula>LEN(TRIM(F313))=0</formula>
    </cfRule>
  </conditionalFormatting>
  <conditionalFormatting sqref="F321:F369">
    <cfRule type="expression" dxfId="134" priority="132">
      <formula>ISBLANK(F321)</formula>
    </cfRule>
    <cfRule type="cellIs" dxfId="133" priority="133" operator="greaterThan">
      <formula>G321</formula>
    </cfRule>
    <cfRule type="cellIs" dxfId="132" priority="134" operator="lessThan">
      <formula>G321*0.33</formula>
    </cfRule>
    <cfRule type="cellIs" dxfId="131" priority="135" operator="greaterThan">
      <formula>0</formula>
    </cfRule>
  </conditionalFormatting>
  <conditionalFormatting sqref="F321:F369">
    <cfRule type="containsBlanks" dxfId="130" priority="131">
      <formula>LEN(TRIM(F321))=0</formula>
    </cfRule>
  </conditionalFormatting>
  <conditionalFormatting sqref="F371:F397">
    <cfRule type="expression" dxfId="129" priority="127">
      <formula>ISBLANK(F371)</formula>
    </cfRule>
    <cfRule type="cellIs" dxfId="128" priority="128" operator="greaterThan">
      <formula>G371</formula>
    </cfRule>
    <cfRule type="cellIs" dxfId="127" priority="129" operator="lessThan">
      <formula>G371*0.33</formula>
    </cfRule>
    <cfRule type="cellIs" dxfId="126" priority="130" operator="greaterThan">
      <formula>0</formula>
    </cfRule>
  </conditionalFormatting>
  <conditionalFormatting sqref="F371:F397">
    <cfRule type="containsBlanks" dxfId="125" priority="126">
      <formula>LEN(TRIM(F371))=0</formula>
    </cfRule>
  </conditionalFormatting>
  <conditionalFormatting sqref="F399:F422">
    <cfRule type="expression" dxfId="124" priority="122">
      <formula>ISBLANK(F399)</formula>
    </cfRule>
    <cfRule type="cellIs" dxfId="123" priority="123" operator="greaterThan">
      <formula>G399</formula>
    </cfRule>
    <cfRule type="cellIs" dxfId="122" priority="124" operator="lessThan">
      <formula>G399*0.33</formula>
    </cfRule>
    <cfRule type="cellIs" dxfId="121" priority="125" operator="greaterThan">
      <formula>0</formula>
    </cfRule>
  </conditionalFormatting>
  <conditionalFormatting sqref="F399:F422">
    <cfRule type="containsBlanks" dxfId="120" priority="121">
      <formula>LEN(TRIM(F399))=0</formula>
    </cfRule>
  </conditionalFormatting>
  <conditionalFormatting sqref="F424:F445">
    <cfRule type="expression" dxfId="119" priority="117">
      <formula>ISBLANK(F424)</formula>
    </cfRule>
    <cfRule type="cellIs" dxfId="118" priority="118" operator="greaterThan">
      <formula>G424</formula>
    </cfRule>
    <cfRule type="cellIs" dxfId="117" priority="119" operator="lessThan">
      <formula>G424*0.33</formula>
    </cfRule>
    <cfRule type="cellIs" dxfId="116" priority="120" operator="greaterThan">
      <formula>0</formula>
    </cfRule>
  </conditionalFormatting>
  <conditionalFormatting sqref="F424:F445">
    <cfRule type="containsBlanks" dxfId="115" priority="116">
      <formula>LEN(TRIM(F424))=0</formula>
    </cfRule>
  </conditionalFormatting>
  <conditionalFormatting sqref="F447:F452">
    <cfRule type="expression" dxfId="114" priority="112">
      <formula>ISBLANK(F447)</formula>
    </cfRule>
    <cfRule type="cellIs" dxfId="113" priority="113" operator="greaterThan">
      <formula>G447</formula>
    </cfRule>
    <cfRule type="cellIs" dxfId="112" priority="114" operator="lessThan">
      <formula>G447*0.33</formula>
    </cfRule>
    <cfRule type="cellIs" dxfId="111" priority="115" operator="greaterThan">
      <formula>0</formula>
    </cfRule>
  </conditionalFormatting>
  <conditionalFormatting sqref="F447:F452">
    <cfRule type="containsBlanks" dxfId="110" priority="111">
      <formula>LEN(TRIM(F447))=0</formula>
    </cfRule>
  </conditionalFormatting>
  <conditionalFormatting sqref="F454">
    <cfRule type="expression" dxfId="109" priority="107">
      <formula>ISBLANK(F454)</formula>
    </cfRule>
    <cfRule type="cellIs" dxfId="108" priority="108" operator="greaterThan">
      <formula>G454</formula>
    </cfRule>
    <cfRule type="cellIs" dxfId="107" priority="109" operator="lessThan">
      <formula>G454*0.33</formula>
    </cfRule>
    <cfRule type="cellIs" dxfId="106" priority="110" operator="greaterThan">
      <formula>0</formula>
    </cfRule>
  </conditionalFormatting>
  <conditionalFormatting sqref="F454">
    <cfRule type="containsBlanks" dxfId="105" priority="106">
      <formula>LEN(TRIM(F454))=0</formula>
    </cfRule>
  </conditionalFormatting>
  <conditionalFormatting sqref="F456:F464">
    <cfRule type="expression" dxfId="104" priority="102">
      <formula>ISBLANK(F456)</formula>
    </cfRule>
    <cfRule type="cellIs" dxfId="103" priority="103" operator="greaterThan">
      <formula>G456</formula>
    </cfRule>
    <cfRule type="cellIs" dxfId="102" priority="104" operator="lessThan">
      <formula>G456*0.33</formula>
    </cfRule>
    <cfRule type="cellIs" dxfId="101" priority="105" operator="greaterThan">
      <formula>0</formula>
    </cfRule>
  </conditionalFormatting>
  <conditionalFormatting sqref="F456:F464">
    <cfRule type="containsBlanks" dxfId="100" priority="101">
      <formula>LEN(TRIM(F456))=0</formula>
    </cfRule>
  </conditionalFormatting>
  <conditionalFormatting sqref="F466:F482">
    <cfRule type="expression" dxfId="99" priority="97">
      <formula>ISBLANK(F466)</formula>
    </cfRule>
    <cfRule type="cellIs" dxfId="98" priority="98" operator="greaterThan">
      <formula>G466</formula>
    </cfRule>
    <cfRule type="cellIs" dxfId="97" priority="99" operator="lessThan">
      <formula>G466*0.33</formula>
    </cfRule>
    <cfRule type="cellIs" dxfId="96" priority="100" operator="greaterThan">
      <formula>0</formula>
    </cfRule>
  </conditionalFormatting>
  <conditionalFormatting sqref="F466:F482">
    <cfRule type="containsBlanks" dxfId="95" priority="96">
      <formula>LEN(TRIM(F466))=0</formula>
    </cfRule>
  </conditionalFormatting>
  <conditionalFormatting sqref="F484:F495">
    <cfRule type="expression" dxfId="94" priority="92">
      <formula>ISBLANK(F484)</formula>
    </cfRule>
    <cfRule type="cellIs" dxfId="93" priority="93" operator="greaterThan">
      <formula>G484</formula>
    </cfRule>
    <cfRule type="cellIs" dxfId="92" priority="94" operator="lessThan">
      <formula>G484*0.33</formula>
    </cfRule>
    <cfRule type="cellIs" dxfId="91" priority="95" operator="greaterThan">
      <formula>0</formula>
    </cfRule>
  </conditionalFormatting>
  <conditionalFormatting sqref="F484:F495">
    <cfRule type="containsBlanks" dxfId="90" priority="91">
      <formula>LEN(TRIM(F484))=0</formula>
    </cfRule>
  </conditionalFormatting>
  <conditionalFormatting sqref="F497:F509">
    <cfRule type="expression" dxfId="89" priority="87">
      <formula>ISBLANK(F497)</formula>
    </cfRule>
    <cfRule type="cellIs" dxfId="88" priority="88" operator="greaterThan">
      <formula>G497</formula>
    </cfRule>
    <cfRule type="cellIs" dxfId="87" priority="89" operator="lessThan">
      <formula>G497*0.33</formula>
    </cfRule>
    <cfRule type="cellIs" dxfId="86" priority="90" operator="greaterThan">
      <formula>0</formula>
    </cfRule>
  </conditionalFormatting>
  <conditionalFormatting sqref="F497:F509">
    <cfRule type="containsBlanks" dxfId="85" priority="86">
      <formula>LEN(TRIM(F497))=0</formula>
    </cfRule>
  </conditionalFormatting>
  <conditionalFormatting sqref="F511:F517">
    <cfRule type="expression" dxfId="84" priority="82">
      <formula>ISBLANK(F511)</formula>
    </cfRule>
    <cfRule type="cellIs" dxfId="83" priority="83" operator="greaterThan">
      <formula>G511</formula>
    </cfRule>
    <cfRule type="cellIs" dxfId="82" priority="84" operator="lessThan">
      <formula>G511*0.33</formula>
    </cfRule>
    <cfRule type="cellIs" dxfId="81" priority="85" operator="greaterThan">
      <formula>0</formula>
    </cfRule>
  </conditionalFormatting>
  <conditionalFormatting sqref="F511:F517">
    <cfRule type="containsBlanks" dxfId="80" priority="81">
      <formula>LEN(TRIM(F511))=0</formula>
    </cfRule>
  </conditionalFormatting>
  <conditionalFormatting sqref="F519:F525">
    <cfRule type="expression" dxfId="79" priority="77">
      <formula>ISBLANK(F519)</formula>
    </cfRule>
    <cfRule type="cellIs" dxfId="78" priority="78" operator="greaterThan">
      <formula>G519</formula>
    </cfRule>
    <cfRule type="cellIs" dxfId="77" priority="79" operator="lessThan">
      <formula>G519*0.33</formula>
    </cfRule>
    <cfRule type="cellIs" dxfId="76" priority="80" operator="greaterThan">
      <formula>0</formula>
    </cfRule>
  </conditionalFormatting>
  <conditionalFormatting sqref="F519:F525">
    <cfRule type="containsBlanks" dxfId="75" priority="76">
      <formula>LEN(TRIM(F519))=0</formula>
    </cfRule>
  </conditionalFormatting>
  <conditionalFormatting sqref="F527:F536">
    <cfRule type="expression" dxfId="74" priority="72">
      <formula>ISBLANK(F527)</formula>
    </cfRule>
    <cfRule type="cellIs" dxfId="73" priority="73" operator="greaterThan">
      <formula>G527</formula>
    </cfRule>
    <cfRule type="cellIs" dxfId="72" priority="74" operator="lessThan">
      <formula>G527*0.33</formula>
    </cfRule>
    <cfRule type="cellIs" dxfId="71" priority="75" operator="greaterThan">
      <formula>0</formula>
    </cfRule>
  </conditionalFormatting>
  <conditionalFormatting sqref="F527:F536">
    <cfRule type="containsBlanks" dxfId="70" priority="71">
      <formula>LEN(TRIM(F527))=0</formula>
    </cfRule>
  </conditionalFormatting>
  <conditionalFormatting sqref="F538:F542">
    <cfRule type="expression" dxfId="69" priority="67">
      <formula>ISBLANK(F538)</formula>
    </cfRule>
    <cfRule type="cellIs" dxfId="68" priority="68" operator="greaterThan">
      <formula>G538</formula>
    </cfRule>
    <cfRule type="cellIs" dxfId="67" priority="69" operator="lessThan">
      <formula>G538*0.33</formula>
    </cfRule>
    <cfRule type="cellIs" dxfId="66" priority="70" operator="greaterThan">
      <formula>0</formula>
    </cfRule>
  </conditionalFormatting>
  <conditionalFormatting sqref="F538:F542">
    <cfRule type="containsBlanks" dxfId="65" priority="66">
      <formula>LEN(TRIM(F538))=0</formula>
    </cfRule>
  </conditionalFormatting>
  <conditionalFormatting sqref="F544:F577">
    <cfRule type="expression" dxfId="64" priority="62">
      <formula>ISBLANK(F544)</formula>
    </cfRule>
    <cfRule type="cellIs" dxfId="63" priority="63" operator="greaterThan">
      <formula>G544</formula>
    </cfRule>
    <cfRule type="cellIs" dxfId="62" priority="64" operator="lessThan">
      <formula>G544*0.33</formula>
    </cfRule>
    <cfRule type="cellIs" dxfId="61" priority="65" operator="greaterThan">
      <formula>0</formula>
    </cfRule>
  </conditionalFormatting>
  <conditionalFormatting sqref="F544:F577">
    <cfRule type="containsBlanks" dxfId="60" priority="61">
      <formula>LEN(TRIM(F544))=0</formula>
    </cfRule>
  </conditionalFormatting>
  <conditionalFormatting sqref="F579:F587">
    <cfRule type="expression" dxfId="59" priority="57">
      <formula>ISBLANK(F579)</formula>
    </cfRule>
    <cfRule type="cellIs" dxfId="58" priority="58" operator="greaterThan">
      <formula>G579</formula>
    </cfRule>
    <cfRule type="cellIs" dxfId="57" priority="59" operator="lessThan">
      <formula>G579*0.33</formula>
    </cfRule>
    <cfRule type="cellIs" dxfId="56" priority="60" operator="greaterThan">
      <formula>0</formula>
    </cfRule>
  </conditionalFormatting>
  <conditionalFormatting sqref="F579:F587">
    <cfRule type="containsBlanks" dxfId="55" priority="56">
      <formula>LEN(TRIM(F579))=0</formula>
    </cfRule>
  </conditionalFormatting>
  <conditionalFormatting sqref="F589">
    <cfRule type="expression" dxfId="54" priority="52">
      <formula>ISBLANK(F589)</formula>
    </cfRule>
    <cfRule type="cellIs" dxfId="53" priority="53" operator="greaterThan">
      <formula>G589</formula>
    </cfRule>
    <cfRule type="cellIs" dxfId="52" priority="54" operator="lessThan">
      <formula>G589*0.33</formula>
    </cfRule>
    <cfRule type="cellIs" dxfId="51" priority="55" operator="greaterThan">
      <formula>0</formula>
    </cfRule>
  </conditionalFormatting>
  <conditionalFormatting sqref="F589">
    <cfRule type="containsBlanks" dxfId="50" priority="51">
      <formula>LEN(TRIM(F589))=0</formula>
    </cfRule>
  </conditionalFormatting>
  <conditionalFormatting sqref="F591">
    <cfRule type="expression" dxfId="49" priority="47">
      <formula>ISBLANK(F591)</formula>
    </cfRule>
    <cfRule type="cellIs" dxfId="48" priority="48" operator="greaterThan">
      <formula>G591</formula>
    </cfRule>
    <cfRule type="cellIs" dxfId="47" priority="49" operator="lessThan">
      <formula>G591*0.33</formula>
    </cfRule>
    <cfRule type="cellIs" dxfId="46" priority="50" operator="greaterThan">
      <formula>0</formula>
    </cfRule>
  </conditionalFormatting>
  <conditionalFormatting sqref="F591">
    <cfRule type="containsBlanks" dxfId="45" priority="46">
      <formula>LEN(TRIM(F591))=0</formula>
    </cfRule>
  </conditionalFormatting>
  <conditionalFormatting sqref="F593:F594">
    <cfRule type="expression" dxfId="44" priority="42">
      <formula>ISBLANK(F593)</formula>
    </cfRule>
    <cfRule type="cellIs" dxfId="43" priority="43" operator="greaterThan">
      <formula>G593</formula>
    </cfRule>
    <cfRule type="cellIs" dxfId="42" priority="44" operator="lessThan">
      <formula>G593*0.33</formula>
    </cfRule>
    <cfRule type="cellIs" dxfId="41" priority="45" operator="greaterThan">
      <formula>0</formula>
    </cfRule>
  </conditionalFormatting>
  <conditionalFormatting sqref="F593:F594">
    <cfRule type="containsBlanks" dxfId="40" priority="41">
      <formula>LEN(TRIM(F593))=0</formula>
    </cfRule>
  </conditionalFormatting>
  <conditionalFormatting sqref="F596:F600">
    <cfRule type="expression" dxfId="39" priority="37">
      <formula>ISBLANK(F596)</formula>
    </cfRule>
    <cfRule type="cellIs" dxfId="38" priority="38" operator="greaterThan">
      <formula>G596</formula>
    </cfRule>
    <cfRule type="cellIs" dxfId="37" priority="39" operator="lessThan">
      <formula>G596*0.33</formula>
    </cfRule>
    <cfRule type="cellIs" dxfId="36" priority="40" operator="greaterThan">
      <formula>0</formula>
    </cfRule>
  </conditionalFormatting>
  <conditionalFormatting sqref="F596:F600">
    <cfRule type="containsBlanks" dxfId="35" priority="36">
      <formula>LEN(TRIM(F596))=0</formula>
    </cfRule>
  </conditionalFormatting>
  <conditionalFormatting sqref="F602:F603">
    <cfRule type="expression" dxfId="34" priority="32">
      <formula>ISBLANK(F602)</formula>
    </cfRule>
    <cfRule type="cellIs" dxfId="33" priority="33" operator="greaterThan">
      <formula>G602</formula>
    </cfRule>
    <cfRule type="cellIs" dxfId="32" priority="34" operator="lessThan">
      <formula>G602*0.33</formula>
    </cfRule>
    <cfRule type="cellIs" dxfId="31" priority="35" operator="greaterThan">
      <formula>0</formula>
    </cfRule>
  </conditionalFormatting>
  <conditionalFormatting sqref="F602:F603">
    <cfRule type="containsBlanks" dxfId="30" priority="31">
      <formula>LEN(TRIM(F602))=0</formula>
    </cfRule>
  </conditionalFormatting>
  <conditionalFormatting sqref="F605">
    <cfRule type="expression" dxfId="29" priority="27">
      <formula>ISBLANK(F605)</formula>
    </cfRule>
    <cfRule type="cellIs" dxfId="28" priority="28" operator="greaterThan">
      <formula>G605</formula>
    </cfRule>
    <cfRule type="cellIs" dxfId="27" priority="29" operator="lessThan">
      <formula>G605*0.33</formula>
    </cfRule>
    <cfRule type="cellIs" dxfId="26" priority="30" operator="greaterThan">
      <formula>0</formula>
    </cfRule>
  </conditionalFormatting>
  <conditionalFormatting sqref="F605">
    <cfRule type="containsBlanks" dxfId="25" priority="26">
      <formula>LEN(TRIM(F605))=0</formula>
    </cfRule>
  </conditionalFormatting>
  <conditionalFormatting sqref="F607:F608">
    <cfRule type="expression" dxfId="24" priority="22">
      <formula>ISBLANK(F607)</formula>
    </cfRule>
    <cfRule type="cellIs" dxfId="23" priority="23" operator="greaterThan">
      <formula>G607</formula>
    </cfRule>
    <cfRule type="cellIs" dxfId="22" priority="24" operator="lessThan">
      <formula>G607*0.33</formula>
    </cfRule>
    <cfRule type="cellIs" dxfId="21" priority="25" operator="greaterThan">
      <formula>0</formula>
    </cfRule>
  </conditionalFormatting>
  <conditionalFormatting sqref="F607:F608">
    <cfRule type="containsBlanks" dxfId="20" priority="21">
      <formula>LEN(TRIM(F607))=0</formula>
    </cfRule>
  </conditionalFormatting>
  <conditionalFormatting sqref="F610:F611">
    <cfRule type="expression" dxfId="19" priority="17">
      <formula>ISBLANK(F610)</formula>
    </cfRule>
    <cfRule type="cellIs" dxfId="18" priority="18" operator="greaterThan">
      <formula>G610</formula>
    </cfRule>
    <cfRule type="cellIs" dxfId="17" priority="19" operator="lessThan">
      <formula>G610*0.33</formula>
    </cfRule>
    <cfRule type="cellIs" dxfId="16" priority="20" operator="greaterThan">
      <formula>0</formula>
    </cfRule>
  </conditionalFormatting>
  <conditionalFormatting sqref="F610:F611">
    <cfRule type="containsBlanks" dxfId="15" priority="16">
      <formula>LEN(TRIM(F610))=0</formula>
    </cfRule>
  </conditionalFormatting>
  <conditionalFormatting sqref="F613:F617">
    <cfRule type="expression" dxfId="14" priority="12">
      <formula>ISBLANK(F613)</formula>
    </cfRule>
    <cfRule type="cellIs" dxfId="13" priority="13" operator="greaterThan">
      <formula>G613</formula>
    </cfRule>
    <cfRule type="cellIs" dxfId="12" priority="14" operator="lessThan">
      <formula>G613*0.33</formula>
    </cfRule>
    <cfRule type="cellIs" dxfId="11" priority="15" operator="greaterThan">
      <formula>0</formula>
    </cfRule>
  </conditionalFormatting>
  <conditionalFormatting sqref="F613:F617">
    <cfRule type="containsBlanks" dxfId="10" priority="11">
      <formula>LEN(TRIM(F613))=0</formula>
    </cfRule>
  </conditionalFormatting>
  <conditionalFormatting sqref="F619:F622">
    <cfRule type="expression" dxfId="9" priority="7">
      <formula>ISBLANK(F619)</formula>
    </cfRule>
    <cfRule type="cellIs" dxfId="8" priority="8" operator="greaterThan">
      <formula>G619</formula>
    </cfRule>
    <cfRule type="cellIs" dxfId="7" priority="9" operator="lessThan">
      <formula>G619*0.33</formula>
    </cfRule>
    <cfRule type="cellIs" dxfId="6" priority="10" operator="greaterThan">
      <formula>0</formula>
    </cfRule>
  </conditionalFormatting>
  <conditionalFormatting sqref="F619:F622">
    <cfRule type="containsBlanks" dxfId="5" priority="6">
      <formula>LEN(TRIM(F619))=0</formula>
    </cfRule>
  </conditionalFormatting>
  <conditionalFormatting sqref="F624:F625">
    <cfRule type="expression" dxfId="4" priority="2">
      <formula>ISBLANK(F624)</formula>
    </cfRule>
    <cfRule type="cellIs" dxfId="3" priority="3" operator="greaterThan">
      <formula>G624</formula>
    </cfRule>
    <cfRule type="cellIs" dxfId="2" priority="4" operator="lessThan">
      <formula>G624*0.33</formula>
    </cfRule>
    <cfRule type="cellIs" dxfId="1" priority="5" operator="greaterThan">
      <formula>0</formula>
    </cfRule>
  </conditionalFormatting>
  <conditionalFormatting sqref="F624:F625">
    <cfRule type="containsBlanks" dxfId="0" priority="1">
      <formula>LEN(TRIM(F624))=0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2022-08-03T12:19:04Z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2022-08-03T12:19:00Z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6d9ff144-36f8-477b-8c49-424f92936b96</vt:lpwstr>
  </property>
  <property fmtid="{D5CDD505-2E9C-101B-9397-08002B2CF9AE}" pid="9" name="MSIP_Label_f302255e-cf28-4843-9031-c06177cecbc2_ContentBits">
    <vt:lpwstr>3</vt:lpwstr>
  </property>
</Properties>
</file>