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881AAC21-346A-4382-9689-C285EB6E3A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<sst xmlns="http://schemas.openxmlformats.org/spreadsheetml/2006/main" count="2829" uniqueCount="668">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</sst>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60" zoomScaleNormal="60" workbookViewId="0">
      <pane ySplit="7" topLeftCell="A644" activePane="bottomLeft" state="frozen"/>
      <selection pane="bottomLeft" activeCell="I626" sqref="I626"/>
    </sheetView>
  </sheetViews>
  <sheetFormatPr defaultColWidth="9.1796875" defaultRowHeight="14.5" x14ac:dyDescent="0.35"/>
  <cols>
    <col min="1" max="1" width="7.453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7" t="s">
        <v>264</v>
      </c>
      <c r="C1" s="147"/>
      <c r="D1" s="147"/>
    </row>
    <row r="2" spans="1:11" x14ac:dyDescent="0.35">
      <c r="B2" s="148" t="s">
        <v>262</v>
      </c>
      <c r="C2" s="148"/>
      <c r="D2" s="148"/>
    </row>
    <row r="3" spans="1:11" x14ac:dyDescent="0.35">
      <c r="B3" s="149" t="s">
        <v>263</v>
      </c>
      <c r="C3" s="149"/>
      <c r="D3" s="149"/>
    </row>
    <row r="4" spans="1:11" x14ac:dyDescent="0.35">
      <c r="B4" s="150" t="s">
        <v>602</v>
      </c>
      <c r="C4" s="150"/>
      <c r="D4" s="150"/>
    </row>
    <row r="5" spans="1:11" ht="30" customHeight="1" x14ac:dyDescent="0.35">
      <c r="B5" s="151" t="s">
        <v>665</v>
      </c>
      <c r="C5" s="152"/>
      <c r="D5" s="152"/>
      <c r="E5" s="16"/>
    </row>
    <row r="6" spans="1:11" ht="29.5" customHeight="1" thickBot="1" x14ac:dyDescent="0.4">
      <c r="B6" s="153" t="s">
        <v>521</v>
      </c>
      <c r="C6" s="153"/>
      <c r="D6" s="153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3</v>
      </c>
      <c r="I19" s="55">
        <f t="shared" si="2"/>
        <v>351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6</v>
      </c>
      <c r="I22" s="55">
        <f t="shared" si="2"/>
        <v>2925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6279</v>
      </c>
      <c r="I27" s="55">
        <f>H27*F27</f>
        <v>20846.28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958</v>
      </c>
      <c r="I28" s="55">
        <f>H28*F28</f>
        <v>3180.56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20</v>
      </c>
      <c r="I30" s="55">
        <f t="shared" ref="I30:I61" si="3">H30*F30</f>
        <v>144.4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18</v>
      </c>
      <c r="I33" s="55">
        <f t="shared" si="3"/>
        <v>105.3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1</v>
      </c>
      <c r="I34" s="55">
        <f t="shared" si="3"/>
        <v>7.22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18</v>
      </c>
      <c r="I35" s="55">
        <f t="shared" si="3"/>
        <v>133.38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3</v>
      </c>
      <c r="I36" s="55">
        <f t="shared" si="3"/>
        <v>23.4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</v>
      </c>
      <c r="I37" s="55">
        <f t="shared" si="3"/>
        <v>17.559999999999999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12</v>
      </c>
      <c r="I42" s="55">
        <f t="shared" si="3"/>
        <v>280.79999999999995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5</v>
      </c>
      <c r="I43" s="55">
        <f t="shared" si="3"/>
        <v>117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26</v>
      </c>
      <c r="I44" s="55">
        <f t="shared" si="3"/>
        <v>659.1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34</v>
      </c>
      <c r="I45" s="55">
        <f t="shared" si="3"/>
        <v>861.90000000000009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66</v>
      </c>
      <c r="I46" s="55">
        <f t="shared" si="3"/>
        <v>1673.1000000000001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31</v>
      </c>
      <c r="I47" s="55">
        <f t="shared" si="3"/>
        <v>785.85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12</v>
      </c>
      <c r="I48" s="55">
        <f t="shared" si="3"/>
        <v>397.79999999999995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6</v>
      </c>
      <c r="I49" s="55">
        <f t="shared" si="3"/>
        <v>257.39999999999998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4</v>
      </c>
      <c r="I50" s="55">
        <f t="shared" si="3"/>
        <v>273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3</v>
      </c>
      <c r="I51" s="55">
        <f t="shared" si="3"/>
        <v>462.15000000000003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6</v>
      </c>
      <c r="I52" s="55">
        <f t="shared" si="3"/>
        <v>971.09999999999991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2</v>
      </c>
      <c r="I53" s="55">
        <f t="shared" si="3"/>
        <v>358.8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1</v>
      </c>
      <c r="I72" s="55">
        <f t="shared" si="4"/>
        <v>64.349999999999994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3</v>
      </c>
      <c r="I73" s="55">
        <f t="shared" si="4"/>
        <v>245.70000000000002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574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1</v>
      </c>
      <c r="I81" s="55">
        <f t="shared" si="4"/>
        <v>1755</v>
      </c>
      <c r="J81" s="49" t="s">
        <v>574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574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574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574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574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3</v>
      </c>
      <c r="I90" s="55">
        <f>H90*F90</f>
        <v>18.72</v>
      </c>
      <c r="J90" s="49" t="s">
        <v>574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60</v>
      </c>
      <c r="I91" s="55">
        <f>H91*F91</f>
        <v>538.20000000000005</v>
      </c>
      <c r="J91" s="49" t="s">
        <v>574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27</v>
      </c>
      <c r="I92" s="55">
        <f>H92*F92</f>
        <v>342.36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574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574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574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574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2</v>
      </c>
      <c r="I98" s="55">
        <f t="shared" si="7"/>
        <v>95.56</v>
      </c>
      <c r="J98" s="49" t="s">
        <v>574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574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574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115</v>
      </c>
      <c r="I103" s="55">
        <f t="shared" si="8"/>
        <v>2242.5</v>
      </c>
      <c r="J103" s="49" t="s">
        <v>574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10</v>
      </c>
      <c r="I104" s="55">
        <f t="shared" si="8"/>
        <v>234</v>
      </c>
      <c r="J104" s="49" t="s">
        <v>574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3</v>
      </c>
      <c r="I105" s="55">
        <f t="shared" si="8"/>
        <v>58.5</v>
      </c>
      <c r="J105" s="49" t="s">
        <v>574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574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4</v>
      </c>
      <c r="I107" s="55">
        <f t="shared" si="8"/>
        <v>85.8</v>
      </c>
      <c r="J107" s="49" t="s">
        <v>574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2</v>
      </c>
      <c r="I109" s="55">
        <f t="shared" si="8"/>
        <v>78</v>
      </c>
      <c r="J109" s="49" t="s">
        <v>574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574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574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35</v>
      </c>
      <c r="I112" s="55">
        <f t="shared" si="8"/>
        <v>1365</v>
      </c>
      <c r="J112" s="49" t="s">
        <v>574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3</v>
      </c>
      <c r="I113" s="55">
        <f t="shared" si="8"/>
        <v>131.64000000000001</v>
      </c>
      <c r="J113" s="49" t="s">
        <v>574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57</v>
      </c>
      <c r="I114" s="55">
        <f t="shared" si="8"/>
        <v>1056.21</v>
      </c>
      <c r="J114" s="49" t="s">
        <v>574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95</v>
      </c>
      <c r="I115" s="55">
        <f t="shared" si="8"/>
        <v>2316.1</v>
      </c>
      <c r="J115" s="49" t="s">
        <v>574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7</v>
      </c>
      <c r="I116" s="55">
        <f t="shared" si="8"/>
        <v>136.5</v>
      </c>
      <c r="J116" s="49" t="s">
        <v>574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86</v>
      </c>
      <c r="I117" s="55">
        <f t="shared" si="8"/>
        <v>2850.9</v>
      </c>
      <c r="J117" s="49" t="s">
        <v>574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1</v>
      </c>
      <c r="I118" s="55">
        <f t="shared" si="8"/>
        <v>32.18</v>
      </c>
      <c r="J118" s="49" t="s">
        <v>574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4</v>
      </c>
      <c r="I119" s="55">
        <f t="shared" si="8"/>
        <v>780</v>
      </c>
      <c r="J119" s="49" t="s">
        <v>574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3</v>
      </c>
      <c r="I120" s="55">
        <f t="shared" si="8"/>
        <v>655.20000000000005</v>
      </c>
      <c r="J120" s="49" t="s">
        <v>574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574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143</v>
      </c>
      <c r="I122" s="55">
        <f t="shared" si="8"/>
        <v>14221.35</v>
      </c>
      <c r="J122" s="49" t="s">
        <v>574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53</v>
      </c>
      <c r="I123" s="55">
        <f t="shared" si="8"/>
        <v>1446.9</v>
      </c>
      <c r="J123" s="49" t="s">
        <v>574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2</v>
      </c>
      <c r="I124" s="55">
        <f t="shared" si="8"/>
        <v>52.66</v>
      </c>
      <c r="J124" s="49" t="s">
        <v>574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574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2</v>
      </c>
      <c r="I126" s="55">
        <f t="shared" si="8"/>
        <v>81.900000000000006</v>
      </c>
      <c r="J126" s="49" t="s">
        <v>574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4</v>
      </c>
      <c r="I127" s="55">
        <f t="shared" si="8"/>
        <v>218.4</v>
      </c>
      <c r="J127" s="49" t="s">
        <v>574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5</v>
      </c>
      <c r="I128" s="55">
        <f t="shared" si="8"/>
        <v>121.89999999999999</v>
      </c>
      <c r="J128" s="49" t="s">
        <v>574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26</v>
      </c>
      <c r="I129" s="55">
        <f t="shared" si="8"/>
        <v>1191.58</v>
      </c>
      <c r="J129" s="49" t="s">
        <v>574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37</v>
      </c>
      <c r="I130" s="55">
        <f t="shared" si="8"/>
        <v>1623.5600000000002</v>
      </c>
      <c r="J130" s="49" t="s">
        <v>574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36</v>
      </c>
      <c r="I131" s="55">
        <f t="shared" si="8"/>
        <v>1018.08</v>
      </c>
      <c r="J131" s="49" t="s">
        <v>574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39</v>
      </c>
      <c r="I132" s="55">
        <f t="shared" si="8"/>
        <v>836.55</v>
      </c>
      <c r="J132" s="49" t="s">
        <v>574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13</v>
      </c>
      <c r="I133" s="55">
        <f t="shared" si="8"/>
        <v>240.89000000000001</v>
      </c>
      <c r="J133" s="49" t="s">
        <v>574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12</v>
      </c>
      <c r="I134" s="55">
        <f t="shared" ref="I134:I165" si="9">H134*F134</f>
        <v>1333.8000000000002</v>
      </c>
      <c r="J134" s="49" t="s">
        <v>574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574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574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574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574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5</v>
      </c>
      <c r="I140" s="55">
        <f t="shared" si="9"/>
        <v>589.9</v>
      </c>
      <c r="J140" s="49" t="s">
        <v>574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574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1</v>
      </c>
      <c r="I142" s="55">
        <f t="shared" si="9"/>
        <v>163.80000000000001</v>
      </c>
      <c r="J142" s="49" t="s">
        <v>574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35</v>
      </c>
      <c r="I143" s="55">
        <f t="shared" si="9"/>
        <v>4914</v>
      </c>
      <c r="J143" s="49" t="s">
        <v>574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574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574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1</v>
      </c>
      <c r="I146" s="55">
        <f t="shared" si="9"/>
        <v>70.2</v>
      </c>
      <c r="J146" s="49" t="s">
        <v>574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1</v>
      </c>
      <c r="I147" s="55">
        <f t="shared" si="9"/>
        <v>101.4</v>
      </c>
      <c r="J147" s="49" t="s">
        <v>574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3</v>
      </c>
      <c r="I148" s="55">
        <f t="shared" si="9"/>
        <v>327.60000000000002</v>
      </c>
      <c r="J148" s="49" t="s">
        <v>574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574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1</v>
      </c>
      <c r="I150" s="55">
        <f t="shared" si="9"/>
        <v>95.55</v>
      </c>
      <c r="J150" s="49" t="s">
        <v>574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4</v>
      </c>
      <c r="I151" s="55">
        <f t="shared" si="9"/>
        <v>390</v>
      </c>
      <c r="J151" s="49" t="s">
        <v>574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88</v>
      </c>
      <c r="I152" s="55">
        <f t="shared" si="9"/>
        <v>6349.2000000000007</v>
      </c>
      <c r="J152" s="49" t="s">
        <v>574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52</v>
      </c>
      <c r="I153" s="55">
        <f t="shared" si="9"/>
        <v>4106.96</v>
      </c>
      <c r="J153" s="49" t="s">
        <v>574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574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574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2</v>
      </c>
      <c r="I156" s="55">
        <f t="shared" si="9"/>
        <v>241.8</v>
      </c>
      <c r="J156" s="49" t="s">
        <v>574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1</v>
      </c>
      <c r="I158" s="55">
        <f t="shared" si="9"/>
        <v>163.80000000000001</v>
      </c>
      <c r="J158" s="49" t="s">
        <v>574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14</v>
      </c>
      <c r="I159" s="55">
        <f t="shared" si="9"/>
        <v>450.52</v>
      </c>
      <c r="J159" s="49" t="s">
        <v>574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172</v>
      </c>
      <c r="I160" s="55">
        <f t="shared" si="9"/>
        <v>9391.2000000000007</v>
      </c>
      <c r="J160" s="49" t="s">
        <v>574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2090</v>
      </c>
      <c r="I161" s="55">
        <f t="shared" si="9"/>
        <v>12226.5</v>
      </c>
      <c r="J161" s="49" t="s">
        <v>574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1</v>
      </c>
      <c r="I162" s="55">
        <f t="shared" si="9"/>
        <v>19.5</v>
      </c>
      <c r="J162" s="49" t="s">
        <v>574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210</v>
      </c>
      <c r="I163" s="55">
        <f t="shared" si="9"/>
        <v>3891.3</v>
      </c>
      <c r="J163" s="49" t="s">
        <v>574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6</v>
      </c>
      <c r="I164" s="55">
        <f t="shared" si="9"/>
        <v>140.39999999999998</v>
      </c>
      <c r="J164" s="49" t="s">
        <v>574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4</v>
      </c>
      <c r="I165" s="55">
        <f t="shared" si="9"/>
        <v>20.28</v>
      </c>
      <c r="J165" s="49" t="s">
        <v>574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628</v>
      </c>
      <c r="I166" s="55">
        <f t="shared" ref="I166:I167" si="11">H166*F166</f>
        <v>14086.039999999999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17</v>
      </c>
      <c r="I167" s="55">
        <f t="shared" si="11"/>
        <v>3281.8500000000004</v>
      </c>
      <c r="J167" s="49" t="s">
        <v>574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5</v>
      </c>
      <c r="I169" s="55">
        <f>H169*F169</f>
        <v>14700</v>
      </c>
      <c r="J169" s="49" t="s">
        <v>574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574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5</v>
      </c>
      <c r="I171" s="55">
        <f>H171*F171</f>
        <v>13455</v>
      </c>
      <c r="J171" s="49" t="s">
        <v>574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574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574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574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574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574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574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22</v>
      </c>
      <c r="I179" s="55">
        <f t="shared" si="12"/>
        <v>360.35999999999996</v>
      </c>
      <c r="J179" s="49" t="s">
        <v>574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15</v>
      </c>
      <c r="I181" s="55">
        <f>H181*F181</f>
        <v>17228.25</v>
      </c>
      <c r="J181" s="49" t="s">
        <v>574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16</v>
      </c>
      <c r="I182" s="55">
        <f>H182*F182</f>
        <v>19344</v>
      </c>
      <c r="J182" s="49" t="s">
        <v>574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7</v>
      </c>
      <c r="I183" s="55">
        <f>H183*F183</f>
        <v>13138.16</v>
      </c>
      <c r="J183" s="49" t="s">
        <v>574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8</v>
      </c>
      <c r="I186" s="55">
        <f>H186*F186</f>
        <v>1450.8</v>
      </c>
      <c r="J186" s="49" t="s">
        <v>574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1</v>
      </c>
      <c r="I189" s="55">
        <f>H189*F189</f>
        <v>3997.5</v>
      </c>
      <c r="J189" s="49" t="s">
        <v>574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32</v>
      </c>
      <c r="I191" s="55">
        <f>H191*F191</f>
        <v>2496</v>
      </c>
      <c r="J191" s="49" t="s">
        <v>574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12</v>
      </c>
      <c r="I192" s="55">
        <f>H192*F192</f>
        <v>655.20000000000005</v>
      </c>
      <c r="J192" s="49" t="s">
        <v>574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3</v>
      </c>
      <c r="I194" s="55">
        <f t="shared" ref="I194:I225" si="13">H194*F194</f>
        <v>12.299999999999999</v>
      </c>
      <c r="J194" s="49" t="s">
        <v>574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12</v>
      </c>
      <c r="I195" s="55">
        <f t="shared" si="13"/>
        <v>49.199999999999996</v>
      </c>
      <c r="J195" s="49" t="s">
        <v>574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18</v>
      </c>
      <c r="I196" s="55">
        <f t="shared" si="13"/>
        <v>73.8</v>
      </c>
      <c r="J196" s="49" t="s">
        <v>574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57</v>
      </c>
      <c r="I197" s="55">
        <f t="shared" si="13"/>
        <v>233.7</v>
      </c>
      <c r="J197" s="49" t="s">
        <v>574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93</v>
      </c>
      <c r="I198" s="55">
        <f t="shared" si="13"/>
        <v>381.29999999999995</v>
      </c>
      <c r="J198" s="49" t="s">
        <v>574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51</v>
      </c>
      <c r="I199" s="55">
        <f t="shared" si="13"/>
        <v>209.1</v>
      </c>
      <c r="J199" s="49" t="s">
        <v>574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117</v>
      </c>
      <c r="I200" s="55">
        <f t="shared" si="13"/>
        <v>479.69999999999993</v>
      </c>
      <c r="J200" s="49" t="s">
        <v>574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39</v>
      </c>
      <c r="I201" s="55">
        <f t="shared" si="13"/>
        <v>159.89999999999998</v>
      </c>
      <c r="J201" s="49" t="s">
        <v>574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66</v>
      </c>
      <c r="I202" s="55">
        <f t="shared" si="13"/>
        <v>270.59999999999997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9</v>
      </c>
      <c r="I203" s="55">
        <f t="shared" si="13"/>
        <v>49.14</v>
      </c>
      <c r="J203" s="49" t="s">
        <v>574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21</v>
      </c>
      <c r="I204" s="55">
        <f t="shared" si="13"/>
        <v>114.66</v>
      </c>
      <c r="J204" s="49" t="s">
        <v>574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1</v>
      </c>
      <c r="I205" s="55">
        <f t="shared" si="13"/>
        <v>7.8</v>
      </c>
      <c r="J205" s="49" t="s">
        <v>574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6</v>
      </c>
      <c r="I206" s="55">
        <f t="shared" si="13"/>
        <v>39.78</v>
      </c>
      <c r="J206" s="49" t="s">
        <v>574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574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13</v>
      </c>
      <c r="I208" s="55">
        <f t="shared" si="13"/>
        <v>86.19</v>
      </c>
      <c r="J208" s="49" t="s">
        <v>574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6</v>
      </c>
      <c r="I209" s="55">
        <f t="shared" si="13"/>
        <v>39.78</v>
      </c>
      <c r="J209" s="49" t="s">
        <v>574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15</v>
      </c>
      <c r="I210" s="55">
        <f t="shared" si="13"/>
        <v>99.45</v>
      </c>
      <c r="J210" s="49" t="s">
        <v>574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6</v>
      </c>
      <c r="I211" s="55">
        <f t="shared" si="13"/>
        <v>39.78</v>
      </c>
      <c r="J211" s="49" t="s">
        <v>574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14</v>
      </c>
      <c r="I212" s="55">
        <f t="shared" si="13"/>
        <v>92.82</v>
      </c>
      <c r="J212" s="49" t="s">
        <v>574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25</v>
      </c>
      <c r="I213" s="55">
        <f t="shared" si="13"/>
        <v>165.75</v>
      </c>
      <c r="J213" s="49" t="s">
        <v>574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45</v>
      </c>
      <c r="I214" s="55">
        <f t="shared" si="13"/>
        <v>298.35000000000002</v>
      </c>
      <c r="J214" s="49" t="s">
        <v>574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18</v>
      </c>
      <c r="I215" s="55">
        <f t="shared" si="13"/>
        <v>154.44</v>
      </c>
      <c r="J215" s="49" t="s">
        <v>574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574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15</v>
      </c>
      <c r="I217" s="55">
        <f t="shared" si="13"/>
        <v>128.69999999999999</v>
      </c>
      <c r="J217" s="49" t="s">
        <v>574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91</v>
      </c>
      <c r="I218" s="55">
        <f t="shared" si="13"/>
        <v>1064.7</v>
      </c>
      <c r="J218" s="49" t="s">
        <v>574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30</v>
      </c>
      <c r="I219" s="55">
        <f t="shared" si="13"/>
        <v>351</v>
      </c>
      <c r="J219" s="49" t="s">
        <v>574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93</v>
      </c>
      <c r="I220" s="55">
        <f t="shared" si="13"/>
        <v>1088.0999999999999</v>
      </c>
      <c r="J220" s="49" t="s">
        <v>574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45</v>
      </c>
      <c r="I221" s="55">
        <f t="shared" si="13"/>
        <v>526.5</v>
      </c>
      <c r="J221" s="49" t="s">
        <v>574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136</v>
      </c>
      <c r="I222" s="55">
        <f t="shared" si="13"/>
        <v>1591.1999999999998</v>
      </c>
      <c r="J222" s="49" t="s">
        <v>574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24</v>
      </c>
      <c r="I223" s="55">
        <f t="shared" si="13"/>
        <v>280.79999999999995</v>
      </c>
      <c r="J223" s="49" t="s">
        <v>574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574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106</v>
      </c>
      <c r="I225" s="55">
        <f t="shared" si="13"/>
        <v>1240.1999999999998</v>
      </c>
      <c r="J225" s="49" t="s">
        <v>574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1</v>
      </c>
      <c r="I226" s="55">
        <f t="shared" ref="I226:I247" si="15">H226*F226</f>
        <v>13.65</v>
      </c>
      <c r="J226" s="49" t="s">
        <v>574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574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39</v>
      </c>
      <c r="I228" s="55">
        <f t="shared" si="15"/>
        <v>562.77</v>
      </c>
      <c r="J228" s="49" t="s">
        <v>574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574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574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18</v>
      </c>
      <c r="I231" s="55">
        <f t="shared" si="15"/>
        <v>351</v>
      </c>
      <c r="J231" s="49" t="s">
        <v>574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574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13</v>
      </c>
      <c r="I233" s="55">
        <f t="shared" si="15"/>
        <v>253.5</v>
      </c>
      <c r="J233" s="49" t="s">
        <v>574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12</v>
      </c>
      <c r="I234" s="55">
        <f t="shared" si="15"/>
        <v>234</v>
      </c>
      <c r="J234" s="49" t="s">
        <v>574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574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12</v>
      </c>
      <c r="I236" s="55">
        <f t="shared" si="15"/>
        <v>234</v>
      </c>
      <c r="J236" s="49" t="s">
        <v>574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574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30</v>
      </c>
      <c r="I238" s="55">
        <f t="shared" si="15"/>
        <v>772.19999999999993</v>
      </c>
      <c r="J238" s="49" t="s">
        <v>574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3</v>
      </c>
      <c r="I239" s="55">
        <f t="shared" si="15"/>
        <v>292.5</v>
      </c>
      <c r="J239" s="49" t="s">
        <v>574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574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574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574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574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574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574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9</v>
      </c>
      <c r="I246" s="55">
        <f t="shared" si="15"/>
        <v>272.07</v>
      </c>
      <c r="J246" s="49" t="s">
        <v>574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3</v>
      </c>
      <c r="I247" s="55">
        <f t="shared" si="15"/>
        <v>96.539999999999992</v>
      </c>
      <c r="J247" s="49" t="s">
        <v>574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574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574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574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12</v>
      </c>
      <c r="I253" s="55">
        <f t="shared" si="16"/>
        <v>1146.5999999999999</v>
      </c>
      <c r="J253" s="49" t="s">
        <v>574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3</v>
      </c>
      <c r="I254" s="55">
        <f t="shared" si="16"/>
        <v>280.79999999999995</v>
      </c>
      <c r="J254" s="49" t="s">
        <v>574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574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3</v>
      </c>
      <c r="I256" s="55">
        <f t="shared" si="16"/>
        <v>292.5</v>
      </c>
      <c r="J256" s="49" t="s">
        <v>574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574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32</v>
      </c>
      <c r="I260" s="77">
        <f t="shared" ref="I260:I285" si="17">H260*F260</f>
        <v>2184</v>
      </c>
      <c r="J260" s="113" t="s">
        <v>574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48</v>
      </c>
      <c r="I261" s="55">
        <f t="shared" si="17"/>
        <v>3276</v>
      </c>
      <c r="J261" s="49" t="s">
        <v>574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21</v>
      </c>
      <c r="I262" s="55">
        <f t="shared" si="17"/>
        <v>1433.25</v>
      </c>
      <c r="J262" s="49" t="s">
        <v>574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12</v>
      </c>
      <c r="I263" s="55">
        <f t="shared" si="17"/>
        <v>819</v>
      </c>
      <c r="J263" s="49" t="s">
        <v>574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574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9</v>
      </c>
      <c r="I265" s="55">
        <f t="shared" si="17"/>
        <v>649.35</v>
      </c>
      <c r="J265" s="49" t="s">
        <v>574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1</v>
      </c>
      <c r="I266" s="55">
        <f t="shared" si="17"/>
        <v>78.98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9</v>
      </c>
      <c r="I267" s="55">
        <f t="shared" si="17"/>
        <v>789.75</v>
      </c>
      <c r="J267" s="49" t="s">
        <v>574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574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9</v>
      </c>
      <c r="I269" s="55">
        <f t="shared" si="17"/>
        <v>965.25</v>
      </c>
      <c r="J269" s="49" t="s">
        <v>574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1</v>
      </c>
      <c r="I270" s="55">
        <f t="shared" si="17"/>
        <v>117</v>
      </c>
      <c r="J270" s="49" t="s">
        <v>574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574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574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1</v>
      </c>
      <c r="I273" s="55">
        <f t="shared" si="17"/>
        <v>21.06</v>
      </c>
      <c r="J273" s="49" t="s">
        <v>574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1</v>
      </c>
      <c r="I274" s="55">
        <f t="shared" si="17"/>
        <v>21.06</v>
      </c>
      <c r="J274" s="49" t="s">
        <v>574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5</v>
      </c>
      <c r="I275" s="55">
        <f t="shared" si="17"/>
        <v>105.3</v>
      </c>
      <c r="J275" s="49" t="s">
        <v>574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574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6</v>
      </c>
      <c r="I277" s="55">
        <f t="shared" si="17"/>
        <v>126.35999999999999</v>
      </c>
      <c r="J277" s="49" t="s">
        <v>574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574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3</v>
      </c>
      <c r="I279" s="55">
        <f t="shared" si="17"/>
        <v>102.39000000000001</v>
      </c>
      <c r="J279" s="49" t="s">
        <v>574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574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9</v>
      </c>
      <c r="I281" s="55">
        <f t="shared" si="17"/>
        <v>307.17</v>
      </c>
      <c r="J281" s="49" t="s">
        <v>574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574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574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574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574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5</v>
      </c>
      <c r="I290" s="55">
        <f t="shared" si="19"/>
        <v>45</v>
      </c>
      <c r="J290" s="49" t="s">
        <v>574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5</v>
      </c>
      <c r="I291" s="55">
        <f t="shared" si="19"/>
        <v>45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5</v>
      </c>
      <c r="I292" s="60">
        <f t="shared" si="19"/>
        <v>60</v>
      </c>
      <c r="J292" s="143" t="s">
        <v>574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58</v>
      </c>
      <c r="I294" s="55">
        <f>H294*F294</f>
        <v>4071.6000000000004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96</v>
      </c>
      <c r="I295" s="55">
        <f>H295*F295</f>
        <v>5616</v>
      </c>
      <c r="J295" s="49" t="s">
        <v>574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410</v>
      </c>
      <c r="I297" s="55">
        <f>H297*F297</f>
        <v>11594.800000000001</v>
      </c>
      <c r="J297" s="49" t="s">
        <v>574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574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574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574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574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574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574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574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574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574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574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574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574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574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574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574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574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574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574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574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41</v>
      </c>
      <c r="I322" s="55">
        <f t="shared" si="22"/>
        <v>32779.5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574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574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574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13</v>
      </c>
      <c r="I326" s="55">
        <f t="shared" si="22"/>
        <v>10647</v>
      </c>
      <c r="J326" s="49" t="s">
        <v>574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574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574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574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574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574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574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574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574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574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1</v>
      </c>
      <c r="I338" s="55">
        <f t="shared" si="22"/>
        <v>292.5</v>
      </c>
      <c r="J338" s="49" t="s">
        <v>574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574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3</v>
      </c>
      <c r="I340" s="55">
        <f t="shared" si="22"/>
        <v>1111.5</v>
      </c>
      <c r="J340" s="49" t="s">
        <v>574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574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21</v>
      </c>
      <c r="I342" s="55">
        <f t="shared" si="22"/>
        <v>8599.5</v>
      </c>
      <c r="J342" s="49" t="s">
        <v>574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1</v>
      </c>
      <c r="I344" s="55">
        <f t="shared" si="22"/>
        <v>409.5</v>
      </c>
      <c r="J344" s="49" t="s">
        <v>574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574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4</v>
      </c>
      <c r="I346" s="55">
        <f t="shared" si="22"/>
        <v>1989</v>
      </c>
      <c r="J346" s="49" t="s">
        <v>574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1</v>
      </c>
      <c r="I348" s="55">
        <f t="shared" si="22"/>
        <v>331.5</v>
      </c>
      <c r="J348" s="49" t="s">
        <v>574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1</v>
      </c>
      <c r="I349" s="55">
        <f t="shared" si="22"/>
        <v>360.75</v>
      </c>
      <c r="J349" s="49" t="s">
        <v>574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5</v>
      </c>
      <c r="I350" s="55">
        <f t="shared" si="22"/>
        <v>2145</v>
      </c>
      <c r="J350" s="49" t="s">
        <v>574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15</v>
      </c>
      <c r="I351" s="55">
        <f t="shared" si="22"/>
        <v>6435</v>
      </c>
      <c r="J351" s="49" t="s">
        <v>574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574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574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574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574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574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14</v>
      </c>
      <c r="I358" s="55">
        <f t="shared" si="24"/>
        <v>9009</v>
      </c>
      <c r="J358" s="49" t="s">
        <v>574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1</v>
      </c>
      <c r="I359" s="55">
        <f t="shared" si="24"/>
        <v>565.5</v>
      </c>
      <c r="J359" s="49" t="s">
        <v>574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574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2</v>
      </c>
      <c r="I361" s="55">
        <f t="shared" si="24"/>
        <v>2925</v>
      </c>
      <c r="J361" s="49" t="s">
        <v>574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574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9</v>
      </c>
      <c r="I363" s="55">
        <f t="shared" si="24"/>
        <v>6318</v>
      </c>
      <c r="J363" s="49" t="s">
        <v>574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574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574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574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574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1</v>
      </c>
      <c r="I369" s="82">
        <f t="shared" si="24"/>
        <v>690.3</v>
      </c>
      <c r="J369" s="49" t="s">
        <v>574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574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574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574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574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574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574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574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574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574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574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574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574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574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574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574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574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574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574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574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574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1</v>
      </c>
      <c r="I393" s="94">
        <f t="shared" si="25"/>
        <v>429</v>
      </c>
      <c r="J393" s="49" t="s">
        <v>574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574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574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574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2</v>
      </c>
      <c r="I399" s="55">
        <f t="shared" ref="I399:I422" si="27">H399*F399</f>
        <v>475.8</v>
      </c>
      <c r="J399" s="49" t="s">
        <v>574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17</v>
      </c>
      <c r="I400" s="55">
        <f t="shared" si="27"/>
        <v>5337.15</v>
      </c>
      <c r="J400" s="49" t="s">
        <v>574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</v>
      </c>
      <c r="I401" s="55">
        <f t="shared" si="27"/>
        <v>351</v>
      </c>
      <c r="J401" s="49" t="s">
        <v>574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53</v>
      </c>
      <c r="I402" s="55">
        <f t="shared" si="27"/>
        <v>3720.6000000000004</v>
      </c>
      <c r="J402" s="49" t="s">
        <v>574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64</v>
      </c>
      <c r="I403" s="55">
        <f t="shared" si="27"/>
        <v>5116.8</v>
      </c>
      <c r="J403" s="49" t="s">
        <v>574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18</v>
      </c>
      <c r="I404" s="55">
        <f t="shared" si="27"/>
        <v>1684.8</v>
      </c>
      <c r="J404" s="49" t="s">
        <v>574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1</v>
      </c>
      <c r="I405" s="55">
        <f t="shared" si="27"/>
        <v>117</v>
      </c>
      <c r="J405" s="49" t="s">
        <v>574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36</v>
      </c>
      <c r="I406" s="55">
        <f t="shared" si="27"/>
        <v>5756.4000000000005</v>
      </c>
      <c r="J406" s="49" t="s">
        <v>574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93</v>
      </c>
      <c r="I407" s="55">
        <f t="shared" si="27"/>
        <v>7435.35</v>
      </c>
      <c r="J407" s="49" t="s">
        <v>574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126</v>
      </c>
      <c r="I408" s="55">
        <f t="shared" si="27"/>
        <v>14496.3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100</v>
      </c>
      <c r="I409" s="55">
        <f t="shared" si="27"/>
        <v>14235</v>
      </c>
      <c r="J409" s="49" t="s">
        <v>574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222</v>
      </c>
      <c r="I410" s="55">
        <f t="shared" si="27"/>
        <v>15584.400000000001</v>
      </c>
      <c r="J410" s="49" t="s">
        <v>574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36</v>
      </c>
      <c r="I411" s="55">
        <f t="shared" si="27"/>
        <v>3790.7999999999997</v>
      </c>
      <c r="J411" s="49" t="s">
        <v>574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3</v>
      </c>
      <c r="I412" s="55">
        <f t="shared" si="27"/>
        <v>193.04999999999998</v>
      </c>
      <c r="J412" s="49" t="s">
        <v>574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19</v>
      </c>
      <c r="I413" s="55">
        <f t="shared" si="27"/>
        <v>1741.3500000000001</v>
      </c>
      <c r="J413" s="49" t="s">
        <v>574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6</v>
      </c>
      <c r="I414" s="55">
        <f t="shared" si="27"/>
        <v>655.20000000000005</v>
      </c>
      <c r="J414" s="49" t="s">
        <v>574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83</v>
      </c>
      <c r="I415" s="55">
        <f t="shared" si="27"/>
        <v>5179.2</v>
      </c>
      <c r="J415" s="49" t="s">
        <v>574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20</v>
      </c>
      <c r="I416" s="55">
        <f t="shared" si="27"/>
        <v>1872</v>
      </c>
      <c r="J416" s="49" t="s">
        <v>574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4</v>
      </c>
      <c r="I418" s="55">
        <f t="shared" si="27"/>
        <v>1170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63</v>
      </c>
      <c r="I419" s="55">
        <f t="shared" si="27"/>
        <v>23095.800000000003</v>
      </c>
      <c r="J419" s="49" t="s">
        <v>574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3</v>
      </c>
      <c r="I420" s="55">
        <f t="shared" si="27"/>
        <v>479.70000000000005</v>
      </c>
      <c r="J420" s="49" t="s">
        <v>574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6</v>
      </c>
      <c r="I421" s="55">
        <f t="shared" si="27"/>
        <v>1216.8000000000002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1</v>
      </c>
      <c r="I422" s="55">
        <f t="shared" si="27"/>
        <v>253.5</v>
      </c>
      <c r="J422" s="49" t="s">
        <v>574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1</v>
      </c>
      <c r="I425" s="55">
        <f t="shared" si="28"/>
        <v>429</v>
      </c>
      <c r="J425" s="49" t="s">
        <v>574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1</v>
      </c>
      <c r="I426" s="55">
        <f t="shared" si="28"/>
        <v>526.5</v>
      </c>
      <c r="J426" s="49" t="s">
        <v>574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1</v>
      </c>
      <c r="I427" s="55">
        <f t="shared" si="28"/>
        <v>682.5</v>
      </c>
      <c r="J427" s="49" t="s">
        <v>574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1</v>
      </c>
      <c r="I428" s="55">
        <f t="shared" si="28"/>
        <v>994.5</v>
      </c>
      <c r="J428" s="49" t="s">
        <v>574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1</v>
      </c>
      <c r="I429" s="55">
        <f t="shared" si="28"/>
        <v>1267.5</v>
      </c>
      <c r="J429" s="49" t="s">
        <v>574</v>
      </c>
      <c r="K429" s="50" t="str">
        <f t="shared" si="26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1</v>
      </c>
      <c r="I430" s="55">
        <f t="shared" si="28"/>
        <v>1560</v>
      </c>
      <c r="J430" s="49" t="s">
        <v>574</v>
      </c>
      <c r="K430" s="50" t="str">
        <f t="shared" si="26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1</v>
      </c>
      <c r="I431" s="55">
        <f t="shared" si="28"/>
        <v>175.5</v>
      </c>
      <c r="J431" s="49" t="s">
        <v>574</v>
      </c>
      <c r="K431" s="50" t="str">
        <f t="shared" si="26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1</v>
      </c>
      <c r="I434" s="55">
        <f t="shared" si="28"/>
        <v>487.5</v>
      </c>
      <c r="J434" s="49" t="s">
        <v>574</v>
      </c>
      <c r="K434" s="50" t="str">
        <f t="shared" si="26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4</v>
      </c>
      <c r="I436" s="55">
        <f t="shared" si="28"/>
        <v>1716</v>
      </c>
      <c r="J436" s="49" t="s">
        <v>574</v>
      </c>
      <c r="K436" s="50" t="str">
        <f t="shared" si="26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9</v>
      </c>
      <c r="I437" s="55">
        <f t="shared" si="28"/>
        <v>4914</v>
      </c>
      <c r="J437" s="49" t="s">
        <v>574</v>
      </c>
      <c r="K437" s="50" t="str">
        <f t="shared" si="26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2</v>
      </c>
      <c r="I438" s="55">
        <f t="shared" si="28"/>
        <v>1482</v>
      </c>
      <c r="J438" s="49" t="s">
        <v>574</v>
      </c>
      <c r="K438" s="50" t="str">
        <f t="shared" si="26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1</v>
      </c>
      <c r="I439" s="55">
        <f t="shared" si="28"/>
        <v>975</v>
      </c>
      <c r="J439" s="49" t="s">
        <v>574</v>
      </c>
      <c r="K439" s="50" t="str">
        <f t="shared" si="26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1</v>
      </c>
      <c r="I440" s="55">
        <f t="shared" si="28"/>
        <v>1404</v>
      </c>
      <c r="J440" s="49" t="s">
        <v>574</v>
      </c>
      <c r="K440" s="50" t="str">
        <f t="shared" si="26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1</v>
      </c>
      <c r="I441" s="55">
        <f t="shared" si="28"/>
        <v>1794</v>
      </c>
      <c r="J441" s="49" t="s">
        <v>574</v>
      </c>
      <c r="K441" s="50" t="str">
        <f t="shared" si="26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231</v>
      </c>
      <c r="I443" s="55">
        <f t="shared" si="28"/>
        <v>45045</v>
      </c>
      <c r="J443" s="49" t="s">
        <v>574</v>
      </c>
      <c r="K443" s="50" t="str">
        <f t="shared" si="26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51</v>
      </c>
      <c r="I444" s="55">
        <f t="shared" si="28"/>
        <v>17901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8</v>
      </c>
      <c r="I445" s="55">
        <f t="shared" si="28"/>
        <v>5616</v>
      </c>
      <c r="J445" s="49" t="s">
        <v>574</v>
      </c>
      <c r="K445" s="50" t="str">
        <f t="shared" si="26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12</v>
      </c>
      <c r="I447" s="55">
        <f t="shared" ref="I447:I452" si="29">H447*F447</f>
        <v>15233.400000000001</v>
      </c>
      <c r="J447" s="49" t="s">
        <v>574</v>
      </c>
      <c r="K447" s="50" t="str">
        <f t="shared" si="26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4</v>
      </c>
      <c r="I448" s="55">
        <f t="shared" si="29"/>
        <v>5616</v>
      </c>
      <c r="J448" s="49" t="s">
        <v>574</v>
      </c>
      <c r="K448" s="50" t="str">
        <f t="shared" si="26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2</v>
      </c>
      <c r="I449" s="55">
        <f t="shared" si="29"/>
        <v>3295.5</v>
      </c>
      <c r="J449" s="49" t="s">
        <v>574</v>
      </c>
      <c r="K449" s="50" t="str">
        <f t="shared" si="26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1</v>
      </c>
      <c r="I450" s="55">
        <f t="shared" si="29"/>
        <v>1647.75</v>
      </c>
      <c r="J450" s="49" t="s">
        <v>574</v>
      </c>
      <c r="K450" s="50" t="str">
        <f t="shared" si="26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1</v>
      </c>
      <c r="I451" s="55">
        <f t="shared" si="29"/>
        <v>2176.1999999999998</v>
      </c>
      <c r="J451" s="49" t="s">
        <v>574</v>
      </c>
      <c r="K451" s="50" t="str">
        <f t="shared" si="26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3</v>
      </c>
      <c r="I456" s="55">
        <f t="shared" ref="I456:I464" si="30">H456*F456</f>
        <v>2702.7</v>
      </c>
      <c r="J456" s="49" t="s">
        <v>574</v>
      </c>
      <c r="K456" s="50" t="str">
        <f t="shared" si="26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9</v>
      </c>
      <c r="I457" s="55">
        <f t="shared" si="30"/>
        <v>11898.9</v>
      </c>
      <c r="J457" s="49" t="s">
        <v>574</v>
      </c>
      <c r="K457" s="50" t="str">
        <f t="shared" si="26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1</v>
      </c>
      <c r="I459" s="55">
        <f t="shared" si="30"/>
        <v>2457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1</v>
      </c>
      <c r="I460" s="55">
        <f t="shared" si="30"/>
        <v>3135.6</v>
      </c>
      <c r="J460" s="49" t="s">
        <v>574</v>
      </c>
      <c r="K460" s="50" t="str">
        <f t="shared" si="31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1</v>
      </c>
      <c r="I461" s="55">
        <f t="shared" si="30"/>
        <v>2609.1</v>
      </c>
      <c r="J461" s="49" t="s">
        <v>574</v>
      </c>
      <c r="K461" s="50" t="str">
        <f t="shared" si="31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1</v>
      </c>
      <c r="I463" s="55">
        <f t="shared" si="30"/>
        <v>2987.4</v>
      </c>
      <c r="J463" s="49" t="s">
        <v>574</v>
      </c>
      <c r="K463" s="50" t="str">
        <f t="shared" si="31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9</v>
      </c>
      <c r="I466" s="55">
        <f t="shared" ref="I466:I482" si="32">H466*F466</f>
        <v>10161.449999999999</v>
      </c>
      <c r="J466" s="49" t="s">
        <v>574</v>
      </c>
      <c r="K466" s="50" t="str">
        <f t="shared" si="31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1</v>
      </c>
      <c r="I467" s="55">
        <f t="shared" si="32"/>
        <v>1259.7</v>
      </c>
      <c r="J467" s="49" t="s">
        <v>574</v>
      </c>
      <c r="K467" s="50" t="str">
        <f t="shared" si="31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8</v>
      </c>
      <c r="I468" s="55">
        <f t="shared" si="32"/>
        <v>11762.4</v>
      </c>
      <c r="J468" s="49" t="s">
        <v>574</v>
      </c>
      <c r="K468" s="50" t="str">
        <f t="shared" si="31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1</v>
      </c>
      <c r="I469" s="55">
        <f t="shared" si="32"/>
        <v>2131.35</v>
      </c>
      <c r="J469" s="49" t="s">
        <v>574</v>
      </c>
      <c r="K469" s="50" t="str">
        <f t="shared" si="31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1</v>
      </c>
      <c r="I470" s="55">
        <f t="shared" si="32"/>
        <v>2392.65</v>
      </c>
      <c r="J470" s="49" t="s">
        <v>574</v>
      </c>
      <c r="K470" s="50" t="str">
        <f t="shared" si="31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17</v>
      </c>
      <c r="I472" s="55">
        <f t="shared" si="32"/>
        <v>23967.449999999997</v>
      </c>
      <c r="J472" s="49" t="s">
        <v>574</v>
      </c>
      <c r="K472" s="50" t="str">
        <f t="shared" si="31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1</v>
      </c>
      <c r="I473" s="55">
        <f t="shared" si="32"/>
        <v>1456.65</v>
      </c>
      <c r="J473" s="49" t="s">
        <v>574</v>
      </c>
      <c r="K473" s="50" t="str">
        <f t="shared" si="31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7</v>
      </c>
      <c r="I474" s="55">
        <f t="shared" si="32"/>
        <v>11684.4</v>
      </c>
      <c r="J474" s="49" t="s">
        <v>574</v>
      </c>
      <c r="K474" s="50" t="str">
        <f t="shared" si="31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3</v>
      </c>
      <c r="I475" s="55">
        <f t="shared" si="32"/>
        <v>6903</v>
      </c>
      <c r="J475" s="49" t="s">
        <v>574</v>
      </c>
      <c r="K475" s="50" t="str">
        <f t="shared" si="31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1</v>
      </c>
      <c r="I476" s="55">
        <f t="shared" si="32"/>
        <v>2581.8000000000002</v>
      </c>
      <c r="J476" s="49" t="s">
        <v>574</v>
      </c>
      <c r="K476" s="50" t="str">
        <f t="shared" si="31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1</v>
      </c>
      <c r="I477" s="55">
        <f t="shared" si="32"/>
        <v>2809.95</v>
      </c>
      <c r="J477" s="49" t="s">
        <v>574</v>
      </c>
      <c r="K477" s="50" t="str">
        <f t="shared" si="31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1</v>
      </c>
      <c r="I478" s="55">
        <f t="shared" si="32"/>
        <v>1770.6</v>
      </c>
      <c r="J478" s="49" t="s">
        <v>574</v>
      </c>
      <c r="K478" s="50" t="str">
        <f t="shared" si="31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4</v>
      </c>
      <c r="I480" s="55">
        <f t="shared" si="32"/>
        <v>7464.6</v>
      </c>
      <c r="J480" s="49" t="s">
        <v>574</v>
      </c>
      <c r="K480" s="50" t="str">
        <f t="shared" si="31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1</v>
      </c>
      <c r="I481" s="55">
        <f t="shared" si="32"/>
        <v>2472.6</v>
      </c>
      <c r="J481" s="49" t="s">
        <v>574</v>
      </c>
      <c r="K481" s="50" t="str">
        <f t="shared" si="31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1</v>
      </c>
      <c r="I482" s="55">
        <f t="shared" si="32"/>
        <v>2772.9</v>
      </c>
      <c r="J482" s="49" t="s">
        <v>574</v>
      </c>
      <c r="K482" s="50" t="str">
        <f t="shared" si="31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1</v>
      </c>
      <c r="I484" s="55">
        <f t="shared" ref="I484:I495" si="33">H484*F484</f>
        <v>48.75</v>
      </c>
      <c r="J484" s="49" t="s">
        <v>574</v>
      </c>
      <c r="K484" s="50" t="str">
        <f t="shared" si="31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1</v>
      </c>
      <c r="I485" s="55">
        <f t="shared" si="33"/>
        <v>126.75</v>
      </c>
      <c r="J485" s="49" t="s">
        <v>574</v>
      </c>
      <c r="K485" s="50" t="str">
        <f t="shared" si="31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23</v>
      </c>
      <c r="I486" s="55">
        <f t="shared" si="33"/>
        <v>3946.7999999999997</v>
      </c>
      <c r="J486" s="49" t="s">
        <v>574</v>
      </c>
      <c r="K486" s="50" t="str">
        <f t="shared" si="31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8</v>
      </c>
      <c r="I487" s="55">
        <f t="shared" si="33"/>
        <v>2028</v>
      </c>
      <c r="J487" s="49" t="s">
        <v>574</v>
      </c>
      <c r="K487" s="50" t="str">
        <f t="shared" si="31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1</v>
      </c>
      <c r="I488" s="55">
        <f t="shared" si="33"/>
        <v>1170</v>
      </c>
      <c r="J488" s="49" t="s">
        <v>574</v>
      </c>
      <c r="K488" s="50" t="str">
        <f t="shared" si="31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1</v>
      </c>
      <c r="I489" s="55">
        <f t="shared" si="33"/>
        <v>78</v>
      </c>
      <c r="J489" s="49" t="s">
        <v>574</v>
      </c>
      <c r="K489" s="50" t="str">
        <f t="shared" si="31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17</v>
      </c>
      <c r="I491" s="55">
        <f t="shared" si="33"/>
        <v>3911.7</v>
      </c>
      <c r="J491" s="49" t="s">
        <v>574</v>
      </c>
      <c r="K491" s="50" t="str">
        <f t="shared" si="31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5</v>
      </c>
      <c r="I492" s="55">
        <f t="shared" si="33"/>
        <v>1267.5</v>
      </c>
      <c r="J492" s="49" t="s">
        <v>574</v>
      </c>
      <c r="K492" s="50" t="str">
        <f t="shared" si="31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122</v>
      </c>
      <c r="I495" s="55">
        <f t="shared" si="33"/>
        <v>45201</v>
      </c>
      <c r="J495" s="49" t="s">
        <v>574</v>
      </c>
      <c r="K495" s="50" t="str">
        <f t="shared" si="31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1</v>
      </c>
      <c r="I497" s="55">
        <f t="shared" ref="I497:I509" si="34">H497*F497</f>
        <v>235.95</v>
      </c>
      <c r="J497" s="49" t="s">
        <v>574</v>
      </c>
      <c r="K497" s="50" t="str">
        <f t="shared" si="31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1</v>
      </c>
      <c r="I498" s="55">
        <f t="shared" si="34"/>
        <v>312</v>
      </c>
      <c r="J498" s="49" t="s">
        <v>574</v>
      </c>
      <c r="K498" s="50" t="str">
        <f t="shared" si="31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1</v>
      </c>
      <c r="I499" s="55">
        <f t="shared" si="34"/>
        <v>323.7</v>
      </c>
      <c r="J499" s="49" t="s">
        <v>574</v>
      </c>
      <c r="K499" s="50" t="str">
        <f t="shared" si="31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1</v>
      </c>
      <c r="I500" s="55">
        <f t="shared" si="34"/>
        <v>452.4</v>
      </c>
      <c r="J500" s="49" t="s">
        <v>574</v>
      </c>
      <c r="K500" s="50" t="str">
        <f t="shared" si="31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1</v>
      </c>
      <c r="I501" s="55">
        <f t="shared" si="34"/>
        <v>235.95</v>
      </c>
      <c r="J501" s="49" t="s">
        <v>574</v>
      </c>
      <c r="K501" s="50" t="str">
        <f t="shared" si="31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1</v>
      </c>
      <c r="I502" s="55">
        <f t="shared" si="34"/>
        <v>312</v>
      </c>
      <c r="J502" s="49" t="s">
        <v>574</v>
      </c>
      <c r="K502" s="50" t="str">
        <f t="shared" si="31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1</v>
      </c>
      <c r="I503" s="55">
        <f t="shared" si="34"/>
        <v>323.7</v>
      </c>
      <c r="J503" s="49" t="s">
        <v>574</v>
      </c>
      <c r="K503" s="50" t="str">
        <f t="shared" si="31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1</v>
      </c>
      <c r="I504" s="55">
        <f t="shared" si="34"/>
        <v>452.4</v>
      </c>
      <c r="J504" s="49" t="s">
        <v>574</v>
      </c>
      <c r="K504" s="50" t="str">
        <f t="shared" si="31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1</v>
      </c>
      <c r="I505" s="55">
        <f t="shared" si="34"/>
        <v>157.94999999999999</v>
      </c>
      <c r="J505" s="49" t="s">
        <v>574</v>
      </c>
      <c r="K505" s="50" t="str">
        <f t="shared" si="31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1</v>
      </c>
      <c r="I506" s="55">
        <f t="shared" si="34"/>
        <v>226.2</v>
      </c>
      <c r="J506" s="49" t="s">
        <v>574</v>
      </c>
      <c r="K506" s="50" t="str">
        <f t="shared" si="31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1</v>
      </c>
      <c r="I507" s="55">
        <f t="shared" si="34"/>
        <v>284.7</v>
      </c>
      <c r="J507" s="49" t="s">
        <v>574</v>
      </c>
      <c r="K507" s="50" t="str">
        <f t="shared" si="31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1</v>
      </c>
      <c r="I508" s="55">
        <f t="shared" si="34"/>
        <v>559.65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1</v>
      </c>
      <c r="I509" s="55">
        <f t="shared" si="34"/>
        <v>1109.55</v>
      </c>
      <c r="J509" s="49" t="s">
        <v>574</v>
      </c>
      <c r="K509" s="50" t="str">
        <f t="shared" si="31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1</v>
      </c>
      <c r="I511" s="55">
        <f t="shared" ref="I511:I517" si="35">H511*F511</f>
        <v>253.5</v>
      </c>
      <c r="J511" s="49" t="s">
        <v>574</v>
      </c>
      <c r="K511" s="50" t="str">
        <f t="shared" si="31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198</v>
      </c>
      <c r="I512" s="55">
        <f t="shared" si="35"/>
        <v>51351.3</v>
      </c>
      <c r="J512" s="49" t="s">
        <v>574</v>
      </c>
      <c r="K512" s="50" t="str">
        <f t="shared" si="31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1</v>
      </c>
      <c r="I513" s="55">
        <f t="shared" si="35"/>
        <v>267.14999999999998</v>
      </c>
      <c r="J513" s="49" t="s">
        <v>574</v>
      </c>
      <c r="K513" s="50" t="str">
        <f t="shared" si="31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1</v>
      </c>
      <c r="I514" s="55">
        <f t="shared" si="35"/>
        <v>265.2</v>
      </c>
      <c r="J514" s="49" t="s">
        <v>574</v>
      </c>
      <c r="K514" s="50" t="str">
        <f t="shared" si="31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8</v>
      </c>
      <c r="I515" s="55">
        <f t="shared" si="35"/>
        <v>2215.1999999999998</v>
      </c>
      <c r="J515" s="49" t="s">
        <v>574</v>
      </c>
      <c r="K515" s="50" t="str">
        <f t="shared" si="31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172</v>
      </c>
      <c r="I516" s="55">
        <f t="shared" si="35"/>
        <v>56682.6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13</v>
      </c>
      <c r="I517" s="55">
        <f t="shared" si="35"/>
        <v>8466.9</v>
      </c>
      <c r="J517" s="49" t="s">
        <v>574</v>
      </c>
      <c r="K517" s="50" t="str">
        <f t="shared" si="31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208</v>
      </c>
      <c r="I519" s="55">
        <f t="shared" ref="I519:I525" si="36">H519*F519</f>
        <v>366.08</v>
      </c>
      <c r="J519" s="49" t="s">
        <v>574</v>
      </c>
      <c r="K519" s="50" t="str">
        <f t="shared" si="31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2745</v>
      </c>
      <c r="I520" s="55">
        <f t="shared" si="36"/>
        <v>8207.5500000000011</v>
      </c>
      <c r="J520" s="49" t="s">
        <v>574</v>
      </c>
      <c r="K520" s="50" t="str">
        <f t="shared" si="31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280</v>
      </c>
      <c r="I521" s="55">
        <f t="shared" si="36"/>
        <v>1092</v>
      </c>
      <c r="J521" s="49" t="s">
        <v>574</v>
      </c>
      <c r="K521" s="50" t="str">
        <f t="shared" si="31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3180</v>
      </c>
      <c r="I522" s="55">
        <f t="shared" si="36"/>
        <v>17076.599999999999</v>
      </c>
      <c r="J522" s="49" t="s">
        <v>574</v>
      </c>
      <c r="K522" s="50" t="str">
        <f t="shared" si="31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1193</v>
      </c>
      <c r="I523" s="55">
        <f t="shared" si="36"/>
        <v>7682.92</v>
      </c>
      <c r="J523" s="49" t="s">
        <v>574</v>
      </c>
      <c r="K523" s="50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2334</v>
      </c>
      <c r="I524" s="55">
        <f t="shared" si="36"/>
        <v>21846.239999999998</v>
      </c>
      <c r="J524" s="49" t="s">
        <v>574</v>
      </c>
      <c r="K524" s="50" t="str">
        <f t="shared" si="37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976</v>
      </c>
      <c r="I525" s="55">
        <f t="shared" si="36"/>
        <v>13810.4</v>
      </c>
      <c r="J525" s="49" t="s">
        <v>574</v>
      </c>
      <c r="K525" s="50" t="str">
        <f t="shared" si="37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32</v>
      </c>
      <c r="I527" s="55">
        <f t="shared" ref="I527:I536" si="38">H527*F527</f>
        <v>249.6</v>
      </c>
      <c r="J527" s="49" t="s">
        <v>574</v>
      </c>
      <c r="K527" s="50" t="str">
        <f t="shared" si="37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205</v>
      </c>
      <c r="I528" s="55">
        <f t="shared" si="38"/>
        <v>1599</v>
      </c>
      <c r="J528" s="49" t="s">
        <v>574</v>
      </c>
      <c r="K528" s="50" t="str">
        <f t="shared" si="37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72</v>
      </c>
      <c r="I529" s="55">
        <f t="shared" si="38"/>
        <v>561.6</v>
      </c>
      <c r="J529" s="49" t="s">
        <v>574</v>
      </c>
      <c r="K529" s="50" t="str">
        <f t="shared" si="37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1</v>
      </c>
      <c r="I530" s="55">
        <f t="shared" si="38"/>
        <v>7.8</v>
      </c>
      <c r="J530" s="49" t="s">
        <v>574</v>
      </c>
      <c r="K530" s="50" t="str">
        <f t="shared" si="37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1</v>
      </c>
      <c r="I531" s="55">
        <f t="shared" si="38"/>
        <v>7.8</v>
      </c>
      <c r="J531" s="49" t="s">
        <v>574</v>
      </c>
      <c r="K531" s="50" t="str">
        <f t="shared" si="37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7</v>
      </c>
      <c r="I532" s="55">
        <f t="shared" si="38"/>
        <v>51.24</v>
      </c>
      <c r="J532" s="49" t="s">
        <v>574</v>
      </c>
      <c r="K532" s="50" t="str">
        <f t="shared" si="37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</v>
      </c>
      <c r="I533" s="55">
        <f t="shared" si="38"/>
        <v>7.32</v>
      </c>
      <c r="J533" s="49" t="s">
        <v>574</v>
      </c>
      <c r="K533" s="50" t="str">
        <f t="shared" si="37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19</v>
      </c>
      <c r="I534" s="55">
        <f t="shared" si="38"/>
        <v>139.08000000000001</v>
      </c>
      <c r="J534" s="49" t="s">
        <v>574</v>
      </c>
      <c r="K534" s="50" t="str">
        <f t="shared" si="37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1</v>
      </c>
      <c r="I535" s="55">
        <f t="shared" si="38"/>
        <v>7.32</v>
      </c>
      <c r="J535" s="49" t="s">
        <v>574</v>
      </c>
      <c r="K535" s="50" t="str">
        <f t="shared" si="37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1</v>
      </c>
      <c r="I536" s="55">
        <f t="shared" si="38"/>
        <v>7.32</v>
      </c>
      <c r="J536" s="49" t="s">
        <v>574</v>
      </c>
      <c r="K536" s="50" t="str">
        <f t="shared" si="37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402</v>
      </c>
      <c r="I538" s="55">
        <f>H538*F538</f>
        <v>816.06</v>
      </c>
      <c r="J538" s="49" t="s">
        <v>574</v>
      </c>
      <c r="K538" s="50" t="str">
        <f t="shared" si="37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1257</v>
      </c>
      <c r="I539" s="55">
        <f>H539*F539</f>
        <v>3041.94</v>
      </c>
      <c r="J539" s="49" t="s">
        <v>574</v>
      </c>
      <c r="K539" s="50" t="str">
        <f t="shared" si="37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409</v>
      </c>
      <c r="I540" s="55">
        <f>H540*F540</f>
        <v>1251.54</v>
      </c>
      <c r="J540" s="49" t="s">
        <v>574</v>
      </c>
      <c r="K540" s="50" t="str">
        <f t="shared" si="37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1</v>
      </c>
      <c r="I541" s="55">
        <f>H541*F541</f>
        <v>3.89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51</v>
      </c>
      <c r="I542" s="55">
        <f>H542*F542</f>
        <v>281.52</v>
      </c>
      <c r="J542" s="49" t="s">
        <v>574</v>
      </c>
      <c r="K542" s="50" t="str">
        <f t="shared" si="37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1</v>
      </c>
      <c r="I544" s="55">
        <f t="shared" ref="I544:I577" si="39">H544*F544</f>
        <v>28.67</v>
      </c>
      <c r="J544" s="49" t="s">
        <v>575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1361</v>
      </c>
      <c r="I545" s="55">
        <f t="shared" si="39"/>
        <v>57597.52</v>
      </c>
      <c r="J545" s="49" t="s">
        <v>575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33</v>
      </c>
      <c r="I546" s="55">
        <f t="shared" si="39"/>
        <v>662.97</v>
      </c>
      <c r="J546" s="49" t="s">
        <v>575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337</v>
      </c>
      <c r="I547" s="55">
        <f t="shared" si="39"/>
        <v>8842.8799999999992</v>
      </c>
      <c r="J547" s="49" t="s">
        <v>575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1</v>
      </c>
      <c r="I548" s="55">
        <f t="shared" si="39"/>
        <v>45.83</v>
      </c>
      <c r="J548" s="49" t="s">
        <v>575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1</v>
      </c>
      <c r="I549" s="55">
        <f t="shared" si="39"/>
        <v>15.6</v>
      </c>
      <c r="J549" s="49" t="s">
        <v>575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1</v>
      </c>
      <c r="I550" s="55">
        <f t="shared" si="39"/>
        <v>20.09</v>
      </c>
      <c r="J550" s="49" t="s">
        <v>575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1</v>
      </c>
      <c r="I551" s="55">
        <f t="shared" si="39"/>
        <v>15.6</v>
      </c>
      <c r="J551" s="49" t="s">
        <v>575</v>
      </c>
      <c r="K551" s="50" t="str">
        <f t="shared" si="37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1</v>
      </c>
      <c r="I552" s="55">
        <f t="shared" si="39"/>
        <v>20.09</v>
      </c>
      <c r="J552" s="49" t="s">
        <v>575</v>
      </c>
      <c r="K552" s="50" t="str">
        <f t="shared" si="37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1</v>
      </c>
      <c r="I553" s="55">
        <f t="shared" si="39"/>
        <v>26.24</v>
      </c>
      <c r="J553" s="49" t="s">
        <v>575</v>
      </c>
      <c r="K553" s="50" t="str">
        <f t="shared" si="37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3</v>
      </c>
      <c r="I554" s="55">
        <f t="shared" si="39"/>
        <v>78.72</v>
      </c>
      <c r="J554" s="49" t="s">
        <v>575</v>
      </c>
      <c r="K554" s="50" t="str">
        <f t="shared" si="37"/>
        <v/>
      </c>
    </row>
    <row r="555" spans="1:11" s="87" customFormat="1" ht="29.5" customHeight="1" x14ac:dyDescent="0.3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1</v>
      </c>
      <c r="I555" s="55">
        <f t="shared" si="39"/>
        <v>25.16</v>
      </c>
      <c r="J555" s="49" t="s">
        <v>575</v>
      </c>
      <c r="K555" s="50" t="str">
        <f t="shared" si="37"/>
        <v/>
      </c>
    </row>
    <row r="556" spans="1:11" s="87" customFormat="1" ht="29.5" customHeight="1" x14ac:dyDescent="0.3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1</v>
      </c>
      <c r="I556" s="55">
        <f t="shared" si="39"/>
        <v>32.96</v>
      </c>
      <c r="J556" s="49" t="s">
        <v>575</v>
      </c>
      <c r="K556" s="50" t="str">
        <f t="shared" si="37"/>
        <v/>
      </c>
    </row>
    <row r="557" spans="1:11" s="87" customFormat="1" ht="29.5" customHeight="1" x14ac:dyDescent="0.3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1</v>
      </c>
      <c r="I557" s="55">
        <f t="shared" si="39"/>
        <v>19.309999999999999</v>
      </c>
      <c r="J557" s="49" t="s">
        <v>575</v>
      </c>
      <c r="K557" s="50" t="str">
        <f t="shared" si="37"/>
        <v/>
      </c>
    </row>
    <row r="558" spans="1:11" s="87" customFormat="1" ht="29.5" customHeight="1" x14ac:dyDescent="0.3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1</v>
      </c>
      <c r="I558" s="55">
        <f t="shared" si="39"/>
        <v>22.34</v>
      </c>
      <c r="J558" s="49" t="s">
        <v>575</v>
      </c>
      <c r="K558" s="50" t="str">
        <f t="shared" si="37"/>
        <v/>
      </c>
    </row>
    <row r="559" spans="1:11" s="87" customFormat="1" ht="29.5" customHeight="1" x14ac:dyDescent="0.3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1</v>
      </c>
      <c r="I559" s="55">
        <f t="shared" si="39"/>
        <v>33.15</v>
      </c>
      <c r="J559" s="49" t="s">
        <v>575</v>
      </c>
      <c r="K559" s="50" t="str">
        <f t="shared" si="37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8</v>
      </c>
      <c r="I560" s="55">
        <f t="shared" si="39"/>
        <v>28.08</v>
      </c>
      <c r="J560" s="49" t="s">
        <v>576</v>
      </c>
      <c r="K560" s="50" t="str">
        <f t="shared" si="37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1</v>
      </c>
      <c r="I561" s="55">
        <f t="shared" si="39"/>
        <v>6.44</v>
      </c>
      <c r="J561" s="49" t="s">
        <v>576</v>
      </c>
      <c r="K561" s="50" t="str">
        <f t="shared" si="37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630</v>
      </c>
      <c r="I562" s="55">
        <f t="shared" si="39"/>
        <v>2211.2999999999997</v>
      </c>
      <c r="J562" s="49" t="s">
        <v>576</v>
      </c>
      <c r="K562" s="50" t="str">
        <f t="shared" si="37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3178</v>
      </c>
      <c r="I563" s="55">
        <f t="shared" si="39"/>
        <v>20466.32</v>
      </c>
      <c r="J563" s="49" t="s">
        <v>576</v>
      </c>
      <c r="K563" s="50" t="str">
        <f t="shared" si="37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4951</v>
      </c>
      <c r="I564" s="55">
        <f t="shared" si="39"/>
        <v>46341.36</v>
      </c>
      <c r="J564" s="49" t="s">
        <v>576</v>
      </c>
      <c r="K564" s="50" t="str">
        <f t="shared" si="37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46">
        <v>20.48</v>
      </c>
      <c r="G565" s="54">
        <v>20.48</v>
      </c>
      <c r="H565" s="129">
        <v>7395</v>
      </c>
      <c r="I565" s="55">
        <f t="shared" si="39"/>
        <v>151449.60000000001</v>
      </c>
      <c r="J565" s="49" t="s">
        <v>576</v>
      </c>
      <c r="K565" s="50" t="str">
        <f t="shared" si="37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46">
        <v>25.35</v>
      </c>
      <c r="G566" s="54">
        <v>25.35</v>
      </c>
      <c r="H566" s="129">
        <v>3614</v>
      </c>
      <c r="I566" s="55">
        <f t="shared" si="39"/>
        <v>91614.900000000009</v>
      </c>
      <c r="J566" s="49" t="s">
        <v>576</v>
      </c>
      <c r="K566" s="50" t="str">
        <f t="shared" si="37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46">
        <v>4.29</v>
      </c>
      <c r="G567" s="54">
        <v>4.29</v>
      </c>
      <c r="H567" s="129">
        <v>2610</v>
      </c>
      <c r="I567" s="55">
        <f t="shared" si="39"/>
        <v>11196.9</v>
      </c>
      <c r="J567" s="49" t="s">
        <v>576</v>
      </c>
      <c r="K567" s="50" t="str">
        <f t="shared" si="37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46">
        <v>9.17</v>
      </c>
      <c r="G568" s="54">
        <v>9.17</v>
      </c>
      <c r="H568" s="129">
        <v>18</v>
      </c>
      <c r="I568" s="55">
        <f t="shared" si="39"/>
        <v>165.06</v>
      </c>
      <c r="J568" s="49" t="s">
        <v>576</v>
      </c>
      <c r="K568" s="50" t="str">
        <f t="shared" si="37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46">
        <v>15.41</v>
      </c>
      <c r="G569" s="54">
        <v>15.41</v>
      </c>
      <c r="H569" s="129">
        <v>6</v>
      </c>
      <c r="I569" s="55">
        <f t="shared" si="39"/>
        <v>92.460000000000008</v>
      </c>
      <c r="J569" s="49" t="s">
        <v>577</v>
      </c>
      <c r="K569" s="50" t="str">
        <f t="shared" si="37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46">
        <v>30.23</v>
      </c>
      <c r="G570" s="54">
        <v>30.23</v>
      </c>
      <c r="H570" s="129">
        <v>1</v>
      </c>
      <c r="I570" s="55">
        <f t="shared" si="39"/>
        <v>30.23</v>
      </c>
      <c r="J570" s="49" t="s">
        <v>577</v>
      </c>
      <c r="K570" s="50" t="str">
        <f t="shared" si="37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46">
        <v>18.72</v>
      </c>
      <c r="G571" s="54">
        <v>18.72</v>
      </c>
      <c r="H571" s="129">
        <v>3</v>
      </c>
      <c r="I571" s="55">
        <f t="shared" si="39"/>
        <v>56.16</v>
      </c>
      <c r="J571" s="49" t="s">
        <v>577</v>
      </c>
      <c r="K571" s="50" t="str">
        <f t="shared" si="37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46">
        <v>37.44</v>
      </c>
      <c r="G572" s="54">
        <v>37.44</v>
      </c>
      <c r="H572" s="129">
        <v>1</v>
      </c>
      <c r="I572" s="55">
        <f t="shared" si="39"/>
        <v>37.44</v>
      </c>
      <c r="J572" s="49" t="s">
        <v>577</v>
      </c>
      <c r="K572" s="50" t="str">
        <f t="shared" si="37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46">
        <v>71.180000000000007</v>
      </c>
      <c r="G573" s="54">
        <v>71.180000000000007</v>
      </c>
      <c r="H573" s="129">
        <v>1</v>
      </c>
      <c r="I573" s="55">
        <f t="shared" si="39"/>
        <v>71.180000000000007</v>
      </c>
      <c r="J573" s="49" t="s">
        <v>577</v>
      </c>
      <c r="K573" s="50" t="str">
        <f t="shared" si="37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46">
        <v>122.85</v>
      </c>
      <c r="G574" s="54">
        <v>122.85</v>
      </c>
      <c r="H574" s="129">
        <v>1</v>
      </c>
      <c r="I574" s="55">
        <f t="shared" si="39"/>
        <v>122.85</v>
      </c>
      <c r="J574" s="49" t="s">
        <v>577</v>
      </c>
      <c r="K574" s="50" t="str">
        <f t="shared" si="37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46">
        <v>234</v>
      </c>
      <c r="G575" s="54">
        <v>234</v>
      </c>
      <c r="H575" s="129">
        <v>1</v>
      </c>
      <c r="I575" s="55">
        <f t="shared" si="39"/>
        <v>234</v>
      </c>
      <c r="J575" s="49" t="s">
        <v>577</v>
      </c>
      <c r="K575" s="50" t="str">
        <f t="shared" si="37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46">
        <v>23.01</v>
      </c>
      <c r="G576" s="54">
        <v>23.01</v>
      </c>
      <c r="H576" s="129">
        <v>27</v>
      </c>
      <c r="I576" s="55">
        <f t="shared" si="39"/>
        <v>621.2700000000001</v>
      </c>
      <c r="J576" s="49" t="s">
        <v>577</v>
      </c>
      <c r="K576" s="50" t="str">
        <f t="shared" si="37"/>
        <v/>
      </c>
    </row>
    <row r="577" spans="1:11" s="51" customFormat="1" ht="29.5" customHeight="1" thickBot="1" x14ac:dyDescent="0.4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46">
        <v>46.8</v>
      </c>
      <c r="G577" s="54">
        <v>46.8</v>
      </c>
      <c r="H577" s="129">
        <v>1</v>
      </c>
      <c r="I577" s="55">
        <f t="shared" si="39"/>
        <v>46.8</v>
      </c>
      <c r="J577" s="49" t="s">
        <v>577</v>
      </c>
      <c r="K577" s="50" t="str">
        <f t="shared" si="37"/>
        <v/>
      </c>
    </row>
    <row r="578" spans="1:11" s="51" customFormat="1" ht="29.5" thickBot="1" x14ac:dyDescent="0.4">
      <c r="A578" s="28"/>
      <c r="B578" s="5" t="s">
        <v>205</v>
      </c>
      <c r="C578" s="61"/>
      <c r="D578" s="61"/>
      <c r="E578" s="62"/>
      <c r="F578" s="63"/>
      <c r="G578" s="63"/>
      <c r="H578" s="131"/>
      <c r="I578" s="42"/>
      <c r="J578" s="43"/>
      <c r="K578" s="50" t="str">
        <f t="shared" si="37"/>
        <v/>
      </c>
    </row>
    <row r="579" spans="1:11" s="51" customFormat="1" ht="29.5" customHeight="1" x14ac:dyDescent="0.3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46">
        <v>1.47</v>
      </c>
      <c r="G579" s="54">
        <v>1.47</v>
      </c>
      <c r="H579" s="129">
        <v>647</v>
      </c>
      <c r="I579" s="55">
        <f t="shared" ref="I579:I587" si="40">H579*F579</f>
        <v>951.09</v>
      </c>
      <c r="J579" s="49" t="s">
        <v>574</v>
      </c>
      <c r="K579" s="50" t="str">
        <f t="shared" si="37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46">
        <v>2.25</v>
      </c>
      <c r="G580" s="54">
        <v>2.25</v>
      </c>
      <c r="H580" s="129">
        <v>72</v>
      </c>
      <c r="I580" s="55">
        <f t="shared" si="40"/>
        <v>162</v>
      </c>
      <c r="J580" s="49" t="s">
        <v>574</v>
      </c>
      <c r="K580" s="50" t="str">
        <f t="shared" si="37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46">
        <v>3.08</v>
      </c>
      <c r="G581" s="54">
        <v>3.08</v>
      </c>
      <c r="H581" s="129">
        <v>103</v>
      </c>
      <c r="I581" s="55">
        <f t="shared" si="40"/>
        <v>317.24</v>
      </c>
      <c r="J581" s="49" t="s">
        <v>574</v>
      </c>
      <c r="K581" s="50" t="str">
        <f t="shared" si="37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46">
        <v>5.37</v>
      </c>
      <c r="G582" s="54">
        <v>5.37</v>
      </c>
      <c r="H582" s="129">
        <v>4</v>
      </c>
      <c r="I582" s="55">
        <f t="shared" si="40"/>
        <v>21.48</v>
      </c>
      <c r="J582" s="49" t="s">
        <v>574</v>
      </c>
      <c r="K582" s="50" t="str">
        <f t="shared" si="37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46">
        <v>1.64</v>
      </c>
      <c r="G583" s="54">
        <v>1.64</v>
      </c>
      <c r="H583" s="129">
        <v>1550</v>
      </c>
      <c r="I583" s="55">
        <f t="shared" si="40"/>
        <v>2542</v>
      </c>
      <c r="J583" s="49" t="s">
        <v>574</v>
      </c>
      <c r="K583" s="50" t="str">
        <f t="shared" si="37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46">
        <v>2.39</v>
      </c>
      <c r="G584" s="54">
        <v>2.39</v>
      </c>
      <c r="H584" s="129">
        <v>5117</v>
      </c>
      <c r="I584" s="55">
        <f t="shared" si="40"/>
        <v>12229.630000000001</v>
      </c>
      <c r="J584" s="49" t="s">
        <v>574</v>
      </c>
      <c r="K584" s="50" t="str">
        <f t="shared" si="37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46">
        <v>3.47</v>
      </c>
      <c r="G585" s="54">
        <v>3.47</v>
      </c>
      <c r="H585" s="129">
        <v>9630</v>
      </c>
      <c r="I585" s="55">
        <f t="shared" si="40"/>
        <v>33416.1</v>
      </c>
      <c r="J585" s="49" t="s">
        <v>574</v>
      </c>
      <c r="K585" s="50" t="str">
        <f t="shared" si="37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46">
        <v>5.25</v>
      </c>
      <c r="G586" s="54">
        <v>5.25</v>
      </c>
      <c r="H586" s="129">
        <v>22</v>
      </c>
      <c r="I586" s="55">
        <f t="shared" si="40"/>
        <v>115.5</v>
      </c>
      <c r="J586" s="49" t="s">
        <v>574</v>
      </c>
      <c r="K586" s="50" t="str">
        <f t="shared" si="37"/>
        <v/>
      </c>
    </row>
    <row r="587" spans="1:11" s="51" customFormat="1" ht="29.5" customHeight="1" thickBot="1" x14ac:dyDescent="0.4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46">
        <v>6.38</v>
      </c>
      <c r="G587" s="54">
        <v>6.38</v>
      </c>
      <c r="H587" s="129">
        <v>205</v>
      </c>
      <c r="I587" s="55">
        <f t="shared" si="40"/>
        <v>1307.9000000000001</v>
      </c>
      <c r="J587" s="49" t="s">
        <v>574</v>
      </c>
      <c r="K587" s="50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1" customFormat="1" ht="16.5" thickBot="1" x14ac:dyDescent="0.4">
      <c r="A588" s="28"/>
      <c r="B588" s="5" t="s">
        <v>210</v>
      </c>
      <c r="C588" s="61"/>
      <c r="D588" s="61"/>
      <c r="E588" s="62"/>
      <c r="F588" s="63"/>
      <c r="G588" s="63"/>
      <c r="H588" s="131"/>
      <c r="I588" s="42"/>
      <c r="J588" s="43"/>
      <c r="K588" s="50" t="str">
        <f t="shared" si="41"/>
        <v/>
      </c>
    </row>
    <row r="589" spans="1:11" s="51" customFormat="1" ht="15" customHeight="1" thickBot="1" x14ac:dyDescent="0.4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46">
        <v>5850</v>
      </c>
      <c r="G589" s="54">
        <v>5850</v>
      </c>
      <c r="H589" s="129">
        <v>1</v>
      </c>
      <c r="I589" s="55">
        <f>H589*F589</f>
        <v>5850</v>
      </c>
      <c r="J589" s="49" t="s">
        <v>574</v>
      </c>
      <c r="K589" s="50" t="str">
        <f t="shared" si="41"/>
        <v/>
      </c>
    </row>
    <row r="590" spans="1:11" s="51" customFormat="1" ht="29.5" thickBot="1" x14ac:dyDescent="0.4">
      <c r="A590" s="28"/>
      <c r="B590" s="5" t="s">
        <v>212</v>
      </c>
      <c r="C590" s="61"/>
      <c r="D590" s="61"/>
      <c r="E590" s="62"/>
      <c r="F590" s="63"/>
      <c r="G590" s="63"/>
      <c r="H590" s="131"/>
      <c r="I590" s="42"/>
      <c r="J590" s="43"/>
      <c r="K590" s="50" t="str">
        <f t="shared" si="41"/>
        <v/>
      </c>
    </row>
    <row r="591" spans="1:11" s="51" customFormat="1" ht="29.5" customHeight="1" thickBot="1" x14ac:dyDescent="0.4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46">
        <v>390</v>
      </c>
      <c r="G591" s="54">
        <v>390</v>
      </c>
      <c r="H591" s="129">
        <v>1</v>
      </c>
      <c r="I591" s="55">
        <f>H591*F591</f>
        <v>390</v>
      </c>
      <c r="J591" s="49" t="s">
        <v>574</v>
      </c>
      <c r="K591" s="50" t="str">
        <f t="shared" si="41"/>
        <v/>
      </c>
    </row>
    <row r="592" spans="1:11" s="51" customFormat="1" ht="16.5" thickBot="1" x14ac:dyDescent="0.4">
      <c r="A592" s="28"/>
      <c r="B592" s="5" t="s">
        <v>227</v>
      </c>
      <c r="C592" s="61"/>
      <c r="D592" s="61"/>
      <c r="E592" s="62"/>
      <c r="F592" s="63"/>
      <c r="G592" s="63"/>
      <c r="H592" s="131"/>
      <c r="I592" s="42"/>
      <c r="J592" s="43"/>
      <c r="K592" s="50" t="str">
        <f t="shared" si="41"/>
        <v/>
      </c>
    </row>
    <row r="593" spans="1:11" s="51" customFormat="1" ht="15" customHeight="1" x14ac:dyDescent="0.3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46">
        <v>1.95</v>
      </c>
      <c r="G593" s="54">
        <v>1.95</v>
      </c>
      <c r="H593" s="129">
        <v>1</v>
      </c>
      <c r="I593" s="55">
        <f>H593*F593</f>
        <v>1.95</v>
      </c>
      <c r="J593" s="49" t="s">
        <v>574</v>
      </c>
      <c r="K593" s="50" t="str">
        <f t="shared" si="41"/>
        <v/>
      </c>
    </row>
    <row r="594" spans="1:11" s="51" customFormat="1" ht="15" customHeight="1" thickBot="1" x14ac:dyDescent="0.4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46">
        <v>2.4500000000000002</v>
      </c>
      <c r="G594" s="54">
        <v>2.4500000000000002</v>
      </c>
      <c r="H594" s="129">
        <v>1</v>
      </c>
      <c r="I594" s="55">
        <f>H594*F594</f>
        <v>2.4500000000000002</v>
      </c>
      <c r="J594" s="49" t="s">
        <v>574</v>
      </c>
      <c r="K594" s="50" t="str">
        <f t="shared" si="41"/>
        <v/>
      </c>
    </row>
    <row r="595" spans="1:11" s="51" customFormat="1" ht="16.5" thickBot="1" x14ac:dyDescent="0.4">
      <c r="A595" s="28"/>
      <c r="B595" s="5" t="s">
        <v>214</v>
      </c>
      <c r="C595" s="61"/>
      <c r="D595" s="61"/>
      <c r="E595" s="62"/>
      <c r="F595" s="63"/>
      <c r="G595" s="63"/>
      <c r="H595" s="131"/>
      <c r="I595" s="42"/>
      <c r="J595" s="43"/>
      <c r="K595" s="50" t="str">
        <f t="shared" si="41"/>
        <v/>
      </c>
    </row>
    <row r="596" spans="1:11" s="51" customFormat="1" ht="44.15" customHeight="1" x14ac:dyDescent="0.3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46">
        <v>14235</v>
      </c>
      <c r="G596" s="54">
        <v>14235</v>
      </c>
      <c r="H596" s="129">
        <v>1</v>
      </c>
      <c r="I596" s="55">
        <f>H596*F596</f>
        <v>14235</v>
      </c>
      <c r="J596" s="49" t="s">
        <v>574</v>
      </c>
      <c r="K596" s="50" t="str">
        <f t="shared" si="41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46">
        <v>50000</v>
      </c>
      <c r="G597" s="54">
        <v>69225</v>
      </c>
      <c r="H597" s="129">
        <v>1</v>
      </c>
      <c r="I597" s="55">
        <f>H597*F597</f>
        <v>50000</v>
      </c>
      <c r="J597" s="49" t="s">
        <v>574</v>
      </c>
      <c r="K597" s="50" t="str">
        <f t="shared" si="41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46">
        <v>38025</v>
      </c>
      <c r="G598" s="54">
        <v>38025</v>
      </c>
      <c r="H598" s="129">
        <v>1</v>
      </c>
      <c r="I598" s="55">
        <f>H598*F598</f>
        <v>38025</v>
      </c>
      <c r="J598" s="49" t="s">
        <v>574</v>
      </c>
      <c r="K598" s="50" t="str">
        <f t="shared" si="41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46">
        <v>43875</v>
      </c>
      <c r="G599" s="54">
        <v>43875</v>
      </c>
      <c r="H599" s="129">
        <v>1</v>
      </c>
      <c r="I599" s="55">
        <f>H599*F599</f>
        <v>43875</v>
      </c>
      <c r="J599" s="49" t="s">
        <v>574</v>
      </c>
      <c r="K599" s="50" t="str">
        <f t="shared" si="41"/>
        <v/>
      </c>
    </row>
    <row r="600" spans="1:11" s="51" customFormat="1" ht="44.15" customHeight="1" thickBot="1" x14ac:dyDescent="0.4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46">
        <v>43875</v>
      </c>
      <c r="G600" s="54">
        <v>43875</v>
      </c>
      <c r="H600" s="129">
        <v>1</v>
      </c>
      <c r="I600" s="55">
        <f>H600*F600</f>
        <v>43875</v>
      </c>
      <c r="J600" s="49" t="s">
        <v>574</v>
      </c>
      <c r="K600" s="50" t="str">
        <f t="shared" si="41"/>
        <v/>
      </c>
    </row>
    <row r="601" spans="1:11" s="51" customFormat="1" ht="16.5" thickBot="1" x14ac:dyDescent="0.4">
      <c r="A601" s="28"/>
      <c r="B601" s="5" t="s">
        <v>290</v>
      </c>
      <c r="C601" s="61"/>
      <c r="D601" s="61"/>
      <c r="E601" s="62"/>
      <c r="F601" s="63"/>
      <c r="G601" s="63"/>
      <c r="H601" s="131"/>
      <c r="I601" s="42"/>
      <c r="J601" s="43"/>
      <c r="K601" s="50" t="str">
        <f t="shared" si="41"/>
        <v/>
      </c>
    </row>
    <row r="602" spans="1:11" s="51" customFormat="1" ht="29.5" customHeight="1" x14ac:dyDescent="0.3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46">
        <v>8775</v>
      </c>
      <c r="G602" s="54">
        <v>8775</v>
      </c>
      <c r="H602" s="129">
        <v>1</v>
      </c>
      <c r="I602" s="55">
        <f>H602*F602</f>
        <v>8775</v>
      </c>
      <c r="J602" s="49" t="s">
        <v>574</v>
      </c>
      <c r="K602" s="50" t="str">
        <f t="shared" si="41"/>
        <v/>
      </c>
    </row>
    <row r="603" spans="1:11" s="51" customFormat="1" ht="29.5" customHeight="1" thickBot="1" x14ac:dyDescent="0.4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46">
        <v>5070</v>
      </c>
      <c r="G603" s="54">
        <v>5070</v>
      </c>
      <c r="H603" s="129">
        <v>1</v>
      </c>
      <c r="I603" s="55">
        <f>H603*F603</f>
        <v>5070</v>
      </c>
      <c r="J603" s="49" t="s">
        <v>574</v>
      </c>
      <c r="K603" s="50" t="str">
        <f t="shared" si="41"/>
        <v/>
      </c>
    </row>
    <row r="604" spans="1:11" s="51" customFormat="1" ht="16.5" thickBot="1" x14ac:dyDescent="0.4">
      <c r="A604" s="28"/>
      <c r="B604" s="5" t="s">
        <v>493</v>
      </c>
      <c r="C604" s="61"/>
      <c r="D604" s="61"/>
      <c r="E604" s="62"/>
      <c r="F604" s="63"/>
      <c r="G604" s="63"/>
      <c r="H604" s="131"/>
      <c r="I604" s="42"/>
      <c r="J604" s="43"/>
      <c r="K604" s="50" t="str">
        <f t="shared" si="41"/>
        <v/>
      </c>
    </row>
    <row r="605" spans="1:11" s="51" customFormat="1" ht="15" customHeight="1" thickBot="1" x14ac:dyDescent="0.4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46">
        <v>3900</v>
      </c>
      <c r="G605" s="54">
        <v>3900</v>
      </c>
      <c r="H605" s="129">
        <v>1</v>
      </c>
      <c r="I605" s="55">
        <f>H605*F605</f>
        <v>3900</v>
      </c>
      <c r="J605" s="49" t="s">
        <v>574</v>
      </c>
      <c r="K605" s="50" t="str">
        <f t="shared" si="41"/>
        <v/>
      </c>
    </row>
    <row r="606" spans="1:11" s="51" customFormat="1" ht="16.5" thickBot="1" x14ac:dyDescent="0.4">
      <c r="A606" s="28"/>
      <c r="B606" s="5" t="s">
        <v>494</v>
      </c>
      <c r="C606" s="61"/>
      <c r="D606" s="61"/>
      <c r="E606" s="62"/>
      <c r="F606" s="63"/>
      <c r="G606" s="63"/>
      <c r="H606" s="131"/>
      <c r="I606" s="42"/>
      <c r="J606" s="43"/>
      <c r="K606" s="50" t="str">
        <f t="shared" si="41"/>
        <v/>
      </c>
    </row>
    <row r="607" spans="1:11" s="51" customFormat="1" ht="15" customHeight="1" x14ac:dyDescent="0.3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46">
        <v>2145</v>
      </c>
      <c r="G607" s="54">
        <v>2145</v>
      </c>
      <c r="H607" s="129">
        <v>1</v>
      </c>
      <c r="I607" s="55">
        <f>H607*F607</f>
        <v>2145</v>
      </c>
      <c r="J607" s="49" t="s">
        <v>574</v>
      </c>
      <c r="K607" s="50" t="str">
        <f t="shared" si="41"/>
        <v/>
      </c>
    </row>
    <row r="608" spans="1:11" s="51" customFormat="1" ht="15" customHeight="1" thickBot="1" x14ac:dyDescent="0.4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46">
        <v>2632.5</v>
      </c>
      <c r="G608" s="54">
        <v>2632.5</v>
      </c>
      <c r="H608" s="129">
        <v>1</v>
      </c>
      <c r="I608" s="55">
        <f>H608*F608</f>
        <v>2632.5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4">
      <c r="A609" s="28"/>
      <c r="B609" s="5" t="s">
        <v>499</v>
      </c>
      <c r="C609" s="61"/>
      <c r="D609" s="61"/>
      <c r="E609" s="62"/>
      <c r="F609" s="63"/>
      <c r="G609" s="63"/>
      <c r="H609" s="131"/>
      <c r="I609" s="42"/>
      <c r="J609" s="43"/>
      <c r="K609" s="50" t="str">
        <f t="shared" si="41"/>
        <v/>
      </c>
    </row>
    <row r="610" spans="1:11" s="51" customFormat="1" ht="15" customHeight="1" x14ac:dyDescent="0.35">
      <c r="A610" s="26">
        <v>557</v>
      </c>
      <c r="B610" s="99" t="s">
        <v>499</v>
      </c>
      <c r="C610" s="52" t="s">
        <v>507</v>
      </c>
      <c r="D610" s="52"/>
      <c r="E610" s="100" t="s">
        <v>1</v>
      </c>
      <c r="F610" s="46">
        <v>70.2</v>
      </c>
      <c r="G610" s="93">
        <v>70.2</v>
      </c>
      <c r="H610" s="129">
        <v>1</v>
      </c>
      <c r="I610" s="55">
        <f>H610*F610</f>
        <v>70.2</v>
      </c>
      <c r="J610" s="49" t="s">
        <v>574</v>
      </c>
      <c r="K610" s="50" t="str">
        <f t="shared" si="41"/>
        <v/>
      </c>
    </row>
    <row r="611" spans="1:11" s="51" customFormat="1" ht="15" customHeight="1" thickBot="1" x14ac:dyDescent="0.4">
      <c r="A611" s="30">
        <v>558</v>
      </c>
      <c r="B611" s="101" t="s">
        <v>499</v>
      </c>
      <c r="C611" s="101" t="s">
        <v>508</v>
      </c>
      <c r="D611" s="101"/>
      <c r="E611" s="102" t="s">
        <v>1</v>
      </c>
      <c r="F611" s="46">
        <v>124.8</v>
      </c>
      <c r="G611" s="97">
        <v>124.8</v>
      </c>
      <c r="H611" s="133">
        <v>1</v>
      </c>
      <c r="I611" s="55">
        <f>H611*F611</f>
        <v>124.8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4">
      <c r="A612" s="28"/>
      <c r="B612" s="5" t="s">
        <v>516</v>
      </c>
      <c r="C612" s="61"/>
      <c r="D612" s="61"/>
      <c r="E612" s="62"/>
      <c r="F612" s="63"/>
      <c r="G612" s="63"/>
      <c r="H612" s="131"/>
      <c r="I612" s="42"/>
      <c r="J612" s="43"/>
      <c r="K612" s="50" t="str">
        <f t="shared" si="41"/>
        <v/>
      </c>
    </row>
    <row r="613" spans="1:11" s="51" customFormat="1" ht="43.5" x14ac:dyDescent="0.3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46">
        <v>97.5</v>
      </c>
      <c r="G613" s="76">
        <v>97.5</v>
      </c>
      <c r="H613" s="132">
        <v>50</v>
      </c>
      <c r="I613" s="103">
        <f>H613*F613</f>
        <v>4875</v>
      </c>
      <c r="J613" s="104" t="s">
        <v>574</v>
      </c>
      <c r="K613" s="50" t="str">
        <f t="shared" si="41"/>
        <v/>
      </c>
    </row>
    <row r="614" spans="1:11" s="51" customFormat="1" ht="43.5" x14ac:dyDescent="0.35">
      <c r="A614" s="26">
        <v>560</v>
      </c>
      <c r="B614" s="99" t="s">
        <v>516</v>
      </c>
      <c r="C614" s="52" t="s">
        <v>517</v>
      </c>
      <c r="D614" s="52" t="s">
        <v>88</v>
      </c>
      <c r="E614" s="100" t="s">
        <v>1</v>
      </c>
      <c r="F614" s="46">
        <v>117</v>
      </c>
      <c r="G614" s="93">
        <v>117</v>
      </c>
      <c r="H614" s="129">
        <v>50</v>
      </c>
      <c r="I614" s="105">
        <f>H614*F614</f>
        <v>5850</v>
      </c>
      <c r="J614" s="106" t="s">
        <v>574</v>
      </c>
      <c r="K614" s="50" t="str">
        <f t="shared" si="41"/>
        <v/>
      </c>
    </row>
    <row r="615" spans="1:11" s="51" customFormat="1" ht="43.5" x14ac:dyDescent="0.35">
      <c r="A615" s="27">
        <v>561</v>
      </c>
      <c r="B615" s="107" t="s">
        <v>516</v>
      </c>
      <c r="C615" s="107" t="s">
        <v>517</v>
      </c>
      <c r="D615" s="107" t="s">
        <v>91</v>
      </c>
      <c r="E615" s="108" t="s">
        <v>1</v>
      </c>
      <c r="F615" s="46">
        <v>195</v>
      </c>
      <c r="G615" s="109">
        <v>195</v>
      </c>
      <c r="H615" s="130">
        <v>50</v>
      </c>
      <c r="I615" s="110">
        <f>H615*F615</f>
        <v>9750</v>
      </c>
      <c r="J615" s="111" t="s">
        <v>574</v>
      </c>
      <c r="K615" s="50" t="str">
        <f t="shared" si="41"/>
        <v/>
      </c>
    </row>
    <row r="616" spans="1:11" s="51" customFormat="1" ht="43.5" x14ac:dyDescent="0.35">
      <c r="A616" s="33">
        <v>562</v>
      </c>
      <c r="B616" s="52" t="s">
        <v>516</v>
      </c>
      <c r="C616" s="52" t="s">
        <v>582</v>
      </c>
      <c r="D616" s="52" t="s">
        <v>583</v>
      </c>
      <c r="E616" s="100" t="s">
        <v>1</v>
      </c>
      <c r="F616" s="46">
        <v>28.28</v>
      </c>
      <c r="G616" s="93">
        <v>28.28</v>
      </c>
      <c r="H616" s="129">
        <v>50</v>
      </c>
      <c r="I616" s="110">
        <f>H616*F616</f>
        <v>1414</v>
      </c>
      <c r="J616" s="111" t="s">
        <v>574</v>
      </c>
      <c r="K616" s="50" t="str">
        <f t="shared" si="41"/>
        <v/>
      </c>
    </row>
    <row r="617" spans="1:11" s="51" customFormat="1" ht="44" thickBot="1" x14ac:dyDescent="0.4">
      <c r="A617" s="33">
        <v>563</v>
      </c>
      <c r="B617" s="99" t="s">
        <v>516</v>
      </c>
      <c r="C617" s="52" t="s">
        <v>582</v>
      </c>
      <c r="D617" s="52" t="s">
        <v>584</v>
      </c>
      <c r="E617" s="100" t="s">
        <v>1</v>
      </c>
      <c r="F617" s="46">
        <v>32.18</v>
      </c>
      <c r="G617" s="93">
        <v>32.18</v>
      </c>
      <c r="H617" s="129">
        <v>50</v>
      </c>
      <c r="I617" s="105">
        <f>H617*F617</f>
        <v>1609</v>
      </c>
      <c r="J617" s="112" t="s">
        <v>574</v>
      </c>
      <c r="K617" s="50" t="str">
        <f t="shared" si="41"/>
        <v/>
      </c>
    </row>
    <row r="618" spans="1:11" s="51" customFormat="1" ht="15" customHeight="1" thickBot="1" x14ac:dyDescent="0.4">
      <c r="A618" s="28"/>
      <c r="B618" s="5" t="s">
        <v>516</v>
      </c>
      <c r="C618" s="61"/>
      <c r="D618" s="61"/>
      <c r="E618" s="62"/>
      <c r="F618" s="63"/>
      <c r="G618" s="63"/>
      <c r="H618" s="131"/>
      <c r="I618" s="42"/>
      <c r="J618" s="43"/>
      <c r="K618" s="50" t="str">
        <f t="shared" si="41"/>
        <v/>
      </c>
    </row>
    <row r="619" spans="1:11" s="51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46">
        <v>9.75</v>
      </c>
      <c r="G619" s="54">
        <v>9.75</v>
      </c>
      <c r="H619" s="129">
        <v>70</v>
      </c>
      <c r="I619" s="105">
        <f>H619*F619</f>
        <v>682.5</v>
      </c>
      <c r="J619" s="104" t="s">
        <v>574</v>
      </c>
      <c r="K619" s="50" t="str">
        <f t="shared" si="41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46">
        <v>35.1</v>
      </c>
      <c r="G620" s="54">
        <v>35.1</v>
      </c>
      <c r="H620" s="129">
        <v>70</v>
      </c>
      <c r="I620" s="105">
        <f>H620*F620</f>
        <v>2457</v>
      </c>
      <c r="J620" s="111" t="s">
        <v>574</v>
      </c>
      <c r="K620" s="50" t="str">
        <f t="shared" si="41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46">
        <v>50.7</v>
      </c>
      <c r="G621" s="54">
        <v>50.7</v>
      </c>
      <c r="H621" s="129">
        <v>70</v>
      </c>
      <c r="I621" s="105">
        <f>H621*F621</f>
        <v>3549</v>
      </c>
      <c r="J621" s="111" t="s">
        <v>574</v>
      </c>
      <c r="K621" s="50" t="str">
        <f t="shared" si="41"/>
        <v/>
      </c>
    </row>
    <row r="622" spans="1:11" s="51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46">
        <v>58.5</v>
      </c>
      <c r="G622" s="54">
        <v>58.5</v>
      </c>
      <c r="H622" s="129">
        <v>70</v>
      </c>
      <c r="I622" s="105">
        <f>H622*F622</f>
        <v>4095</v>
      </c>
      <c r="J622" s="111" t="s">
        <v>574</v>
      </c>
      <c r="K622" s="50" t="str">
        <f t="shared" si="41"/>
        <v/>
      </c>
    </row>
    <row r="623" spans="1:11" s="51" customFormat="1" ht="15" customHeight="1" thickBot="1" x14ac:dyDescent="0.4">
      <c r="A623" s="28"/>
      <c r="B623" s="5" t="s">
        <v>592</v>
      </c>
      <c r="C623" s="61"/>
      <c r="D623" s="61"/>
      <c r="E623" s="62"/>
      <c r="F623" s="63"/>
      <c r="G623" s="63"/>
      <c r="H623" s="131"/>
      <c r="I623" s="41"/>
      <c r="J623" s="125"/>
      <c r="K623" s="50" t="str">
        <f t="shared" si="41"/>
        <v/>
      </c>
    </row>
    <row r="624" spans="1:11" s="51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75">
        <v>75.08</v>
      </c>
      <c r="G624" s="76">
        <v>75.08</v>
      </c>
      <c r="H624" s="132">
        <v>40</v>
      </c>
      <c r="I624" s="103">
        <f>H624*F624</f>
        <v>3003.2</v>
      </c>
      <c r="J624" s="104" t="s">
        <v>574</v>
      </c>
      <c r="K624" s="50" t="str">
        <f t="shared" si="41"/>
        <v/>
      </c>
    </row>
    <row r="625" spans="1:11" s="51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80">
        <v>46.8</v>
      </c>
      <c r="G625" s="81">
        <v>46.8</v>
      </c>
      <c r="H625" s="133">
        <v>40</v>
      </c>
      <c r="I625" s="124">
        <f>H625*F625</f>
        <v>1872</v>
      </c>
      <c r="J625" s="112" t="s">
        <v>574</v>
      </c>
      <c r="K625" s="50" t="str">
        <f t="shared" si="41"/>
        <v/>
      </c>
    </row>
    <row r="626" spans="1:11" ht="15" thickBot="1" x14ac:dyDescent="0.4">
      <c r="H626" s="1" t="s">
        <v>495</v>
      </c>
      <c r="I626" s="8">
        <f>SUM(I9:I625)</f>
        <v>1862855.9499999997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5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4" t="s">
        <v>513</v>
      </c>
      <c r="B629" s="154"/>
      <c r="C629" s="24"/>
      <c r="D629" s="24"/>
      <c r="E629" s="87"/>
      <c r="F629" s="87"/>
      <c r="G629" s="87"/>
      <c r="H629" s="87"/>
      <c r="I629" s="87"/>
    </row>
    <row r="630" spans="1:11" x14ac:dyDescent="0.35">
      <c r="A630" s="146" t="s">
        <v>514</v>
      </c>
      <c r="B630" s="146"/>
      <c r="C630" s="146"/>
      <c r="D630" s="146"/>
      <c r="E630" s="146"/>
      <c r="F630" s="146"/>
      <c r="G630" s="146"/>
      <c r="H630" s="146"/>
      <c r="I630" s="146"/>
    </row>
    <row r="631" spans="1:11" x14ac:dyDescent="0.35">
      <c r="A631" s="146" t="s">
        <v>515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s="123" customFormat="1" x14ac:dyDescent="0.35">
      <c r="A632" s="119" t="s">
        <v>518</v>
      </c>
      <c r="B632" s="120"/>
      <c r="C632" s="121"/>
      <c r="D632" s="120"/>
      <c r="E632" s="122"/>
      <c r="F632" s="120"/>
      <c r="G632" s="122"/>
      <c r="H632" s="120"/>
      <c r="I632" s="120"/>
    </row>
    <row r="633" spans="1:11" x14ac:dyDescent="0.35">
      <c r="A633" s="36"/>
    </row>
    <row r="636" spans="1:11" x14ac:dyDescent="0.35">
      <c r="A636" s="145"/>
      <c r="B636" s="145"/>
      <c r="C636" s="24"/>
      <c r="D636" s="24"/>
      <c r="E636" s="87"/>
      <c r="F636" s="87"/>
      <c r="G636" s="87"/>
      <c r="H636" s="87"/>
    </row>
    <row r="637" spans="1:11" x14ac:dyDescent="0.35">
      <c r="A637" s="144"/>
      <c r="B637" s="144"/>
      <c r="C637" s="144"/>
      <c r="D637" s="144"/>
      <c r="E637" s="144"/>
      <c r="F637" s="144"/>
      <c r="G637" s="144"/>
      <c r="H637" s="144"/>
    </row>
    <row r="638" spans="1:11" x14ac:dyDescent="0.3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35">
      <c r="A639" s="36"/>
      <c r="B639" s="87"/>
      <c r="C639" s="116"/>
      <c r="D639" s="87"/>
      <c r="E639" s="39"/>
      <c r="F639" s="87"/>
      <c r="G639" s="39"/>
      <c r="H639" s="87"/>
    </row>
    <row r="640" spans="1:11" x14ac:dyDescent="0.35">
      <c r="A640" s="36"/>
      <c r="B640" s="87"/>
      <c r="C640" s="116"/>
      <c r="D640" s="87"/>
      <c r="E640" s="39"/>
      <c r="F640" s="87"/>
      <c r="G640" s="39"/>
      <c r="H640" s="87"/>
    </row>
  </sheetData>
  <sheetProtection algorithmName="SHA-512" hashValue="qsXBqProXyteXnOvlYnUN9B2XW9CizCnRMlLsDOOSxJDp4+ol4L2mSAr0krRN6OCe1ysemS3PYvKezq0r6reiQ==" saltValue="U+/yq2EJZYP14r1v4iFbcQ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2022-08-10T11:59:15Z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2022-08-10T11:59:11Z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c6f95bda-da55-43ae-beb2-5f3b1b7673a4</vt:lpwstr>
  </property>
  <property fmtid="{D5CDD505-2E9C-101B-9397-08002B2CF9AE}" pid="9" name="MSIP_Label_f302255e-cf28-4843-9031-c06177cecbc2_ContentBits">
    <vt:lpwstr>3</vt:lpwstr>
  </property>
</Properties>
</file>