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rtotojas\Desktop\Duomenys\DOKUMENTAI\GINOS PERKELTI\DOKUMENTAI\VIEŠIEJI PIRKIMAI\Garų sterilizatorius 2022\Sutartis\"/>
    </mc:Choice>
  </mc:AlternateContent>
  <bookViews>
    <workbookView xWindow="-105" yWindow="-105" windowWidth="30930" windowHeight="1689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" i="1" l="1"/>
  <c r="Q8" i="1"/>
  <c r="R8" i="1" s="1"/>
</calcChain>
</file>

<file path=xl/sharedStrings.xml><?xml version="1.0" encoding="utf-8"?>
<sst xmlns="http://schemas.openxmlformats.org/spreadsheetml/2006/main" count="204" uniqueCount="137">
  <si>
    <t>Pirkimo dalies Nr.</t>
  </si>
  <si>
    <t>BVPŽ kodas</t>
  </si>
  <si>
    <t>Prekės pavadinimas</t>
  </si>
  <si>
    <t>Techniniai reikalavimai</t>
  </si>
  <si>
    <t>Parametro reikšmė</t>
  </si>
  <si>
    <t>Mato vienetas</t>
  </si>
  <si>
    <t>Kiekis</t>
  </si>
  <si>
    <r>
      <t>Siūlomos</t>
    </r>
    <r>
      <rPr>
        <b/>
        <sz val="8"/>
        <rFont val="Arial Narrow"/>
        <family val="2"/>
        <charset val="186"/>
      </rPr>
      <t xml:space="preserve"> prekės techniniai parametrai</t>
    </r>
  </si>
  <si>
    <t>Reikalavimus: atitinka / neatitinka</t>
  </si>
  <si>
    <t>Gamintojas</t>
  </si>
  <si>
    <t>CE sertifikatas pateiktas prisegtame dokumente, kurio Nr.:</t>
  </si>
  <si>
    <t xml:space="preserve">Prekės numeris nurodytas prisegtame kataloge, buklete, kurio Nr.: </t>
  </si>
  <si>
    <t>Prekės vieneto kaina be PVM, Eur</t>
  </si>
  <si>
    <t>Prekės vieneto kaina su PVM, Eur</t>
  </si>
  <si>
    <t>PVM tarifas %</t>
  </si>
  <si>
    <t>Bendra kaina be PVM  Eur</t>
  </si>
  <si>
    <t>Bendra kaina su PVM  Eur</t>
  </si>
  <si>
    <t>Dalyvio pavadinimas</t>
  </si>
  <si>
    <t>vnt.</t>
  </si>
  <si>
    <t>Būtina</t>
  </si>
  <si>
    <t xml:space="preserve">Būtina </t>
  </si>
  <si>
    <t>Garų sterilizatorius</t>
  </si>
  <si>
    <t xml:space="preserve">Dviejų durų, ≤ 4 STV talpos (1 sterilizacijos vienetas – 30 x 30 x 60 cm) garo sterilizatorius </t>
  </si>
  <si>
    <t>Sterilizatoriaus išoriniai matmenys (AxPxG)</t>
  </si>
  <si>
    <t>Ne daugiau 1960 x 1300 x 1170 mm</t>
  </si>
  <si>
    <t>Automatinis mikroprocesoriaus valdymas</t>
  </si>
  <si>
    <t xml:space="preserve">Sterilizavimo kamera, durys, kameros apvalkalas ir integruotas garo generatorius pagaminti iš nerūdijančio plieno </t>
  </si>
  <si>
    <t xml:space="preserve">Būtina. </t>
  </si>
  <si>
    <t>Durų sandarumo užtikrinimas</t>
  </si>
  <si>
    <t>Durų tarpinė sandarinama suspaustu oru arba garais</t>
  </si>
  <si>
    <t>Kameros ir apvalkalo izoliacija su šiltinimo medžiaga</t>
  </si>
  <si>
    <t>Sterilizatoriaus korpusas pagamintas iš nerūdijančio plieno</t>
  </si>
  <si>
    <t>Horizontalus pakrovimas, vertikaliai slankiojančios dvejos kameros durys valdomos pneumatine pavara</t>
  </si>
  <si>
    <t xml:space="preserve">Kliūties durų angoje aptikimas, aktyvuojantis durų atidarymą </t>
  </si>
  <si>
    <t>Garų įleidimo blokavimas esant atidarytoms durims</t>
  </si>
  <si>
    <t>Ciklo paleidimo blokavimas esant atidarytoms ar netinkamai užrakintoms durims</t>
  </si>
  <si>
    <t>Durų užraktų sistema, blokuojanti abiejų durų atidarymą tuo pat metu</t>
  </si>
  <si>
    <t>Apsauginiai slėgio vožtuvai kameroje ir garų generatoriuje.</t>
  </si>
  <si>
    <t>Slėgio manometrai sterilizatoriaus pakrovimo pusėje</t>
  </si>
  <si>
    <t>Ne mažiau kaip 2</t>
  </si>
  <si>
    <t>Pakrovimo pusėje esančių slėgio manometrų monitoruojamas slėgis</t>
  </si>
  <si>
    <t xml:space="preserve">1. Sterilizatoriaus kameroje;
2. Garų generatoriuje.
</t>
  </si>
  <si>
    <t>Slėgio manometras sterilizatoriaus iškrovimo pusėje</t>
  </si>
  <si>
    <t>Ne mažiau kaip 1</t>
  </si>
  <si>
    <t>Iškrovimo pusėje esančio slėgio manometro monitoruojamas slėgis</t>
  </si>
  <si>
    <t>Sterilizatoriaus kameroje</t>
  </si>
  <si>
    <t>Kondensato aušinimo sistema</t>
  </si>
  <si>
    <t>Įmontuotas pilnai automatinis, elektrinis garų generatorius</t>
  </si>
  <si>
    <t>Garų generatoriaus naudojama elektrinė galia</t>
  </si>
  <si>
    <t>Ne daugiau 40 kW</t>
  </si>
  <si>
    <t>Garų generatorius su ne mažiau kaip 2 vandens lygio jutikliais</t>
  </si>
  <si>
    <t>Garų generatorius su apsauga nuo perkaitimo</t>
  </si>
  <si>
    <t>Garų generatoriaus demineralizuoto vandens suvartojimas vienam standartiniam sterilizacijos ciklui</t>
  </si>
  <si>
    <t>Ne daugiau 10 litrų</t>
  </si>
  <si>
    <t>Maksimalios sanaudos 1 sterilizacijos cikui</t>
  </si>
  <si>
    <t>Ne daugiau 100 litrų</t>
  </si>
  <si>
    <t>Įmontuotas vakuumo siurblys</t>
  </si>
  <si>
    <t>Vakuumo siurblys su vibraciją slopinančiu mechanizmu</t>
  </si>
  <si>
    <t>Avarinis ciklo nutraukimo jungiklis abejose sterilizatoriaus pusėse</t>
  </si>
  <si>
    <t>Būtina. Aktyvuoto jungiklio indikacija</t>
  </si>
  <si>
    <t>Sterilizatoriaus pakrovimo pusėje sumontuotas valdymo ir kontrolės ekranas</t>
  </si>
  <si>
    <t>Spalvoto vaizdo, lietimui jautrus (touch screen), ne mažesnės kaip 5“ (coliai) įstrižainės</t>
  </si>
  <si>
    <t>Ekrane pateikiama informacija:</t>
  </si>
  <si>
    <t>Sterilizatoriaus iškrovimo pusėje sumontuotas valdymo ekranas su durų valdymo klavišais ir indikatoriais</t>
  </si>
  <si>
    <t>Informacija ekrane ir/arba papildomų indikatorių juostoje (sterilizatoriaus iškrovimo pusėje):</t>
  </si>
  <si>
    <t xml:space="preserve">1. Durų būklė;
2. Pasirinkta programa;
3. Ciklo pabaiga;
4. Aliarmų ir gedimų pranešimai
</t>
  </si>
  <si>
    <t>Sterilizatoriuje integruota USB (arba lygiavertė) jungtis sterilizacijos ciklo parametrų įrašymui į išorinę laikmeną vėlesnei jų peržiūrai</t>
  </si>
  <si>
    <t>Sterilizatorius privalo turėti ne mažiau kaip 5 sterilizacijos ir 2 testų programas</t>
  </si>
  <si>
    <t>Galimybė instaliuoti papildomas programas pagal vartotojo poreikį</t>
  </si>
  <si>
    <t>Bowie &amp; Dick (oro pašalinimo iš sterilizatoriaus kameros) ir kameros sandarumo (vakuumo) testai</t>
  </si>
  <si>
    <t>Įmontuotas spausdintuvas  ataskaitoms apie ciklo eigą spausdinti</t>
  </si>
  <si>
    <t xml:space="preserve">1. Būtina
2. Spausdinimas Lietuvių kalba
</t>
  </si>
  <si>
    <t>Spausdinama informacija:</t>
  </si>
  <si>
    <t>Sterilizatoriaus komplektacija:</t>
  </si>
  <si>
    <t xml:space="preserve">1. Išimamas rėmas su lentynomis - 1 vnt.  
2. Pakrovimo/iškrovimo vežimėlis   - 2 vnt.
3. Krepšeliai sterilizuojamiems instrumentams – 4 vnt. 
Visi aukščiau išvardinti priedai turi būti pagaminti iš nerūdijančio plieno  arba lygiaverčio 
</t>
  </si>
  <si>
    <t xml:space="preserve">1. Temperatūra kameroje;
2. Slėgis kameroje;
3. Slėgis kameros apvalkale;
4. Ciklų skaičius;
5. Sterilizacijos laikas; 
6. Abejų durų būklė: (atidarytos/uždarytos);
7. Sterilizacijos laiko atgalinis skaičiavimas;
8. Programos proceso statusas;
9. Ciklo fazės pavadinimas;
10. Pasirinkta programa; 
11. Pranešimai vartotojui;
12. Ciklo kreivė/grafikas;
13. Aliarmų pranešimai
14. Informacija pateikiama Lietuvių kalba
</t>
  </si>
  <si>
    <t xml:space="preserve">1. Ciklo pradžios data ir laikas;
2. Sterilizavimo ciklo numeris;
3. Sterilizatoriaus serijos numeris;
4. Ciklo fazės pavadinimas ir pradžios laikas arba ciklo fazės pavadinimas ir trukmė;
5. Ciklo pabaigos laikas, temperatūra ir slėgis arba ciklo trukmė temperatūra ir slėgis;
6. Faktinis atskirų fazių laikas arba faktinė atskirų fazių trukmė;
7. Pasiekta minimali ir maksimali temperatūra
ciklo metu;
</t>
  </si>
  <si>
    <t>Sterilizatoriaus pajungimas</t>
  </si>
  <si>
    <t>Sterilizatoriaus pajungimo įvadai išdėstyti veidrodiniu principu</t>
  </si>
  <si>
    <t>Sterilizatoriaus pristatymas į montavimo vietą, pajungimas prie esamų komunikacijų, apdaila ir personalo apmokymas įskaičiuotas į kainą</t>
  </si>
  <si>
    <t>Pateikiami sertifikatai:</t>
  </si>
  <si>
    <t xml:space="preserve">EN 285 (Europos standartas garo sterilizatoriams);
MDD 93/42 EEC (Medicinos gaminių direktyva);
(PED) 2014/68 EU (Slėgiminės  įrangos ditektyva);
EN ISO 13485 (Kokybės vadybos sistema medicininos prietaisams) 
</t>
  </si>
  <si>
    <t>Vartotojo instrukcija originalo ir lietuvių kalba: Užpildytas sterilizatoriaus pasas.</t>
  </si>
  <si>
    <t>Atitinka</t>
  </si>
  <si>
    <t>TBT, Turkija</t>
  </si>
  <si>
    <t>Plusteam 4, 511017</t>
  </si>
  <si>
    <t>1950 x 1165 x 1163 mm. Gamintojo dokumentacija 2 psl.</t>
  </si>
  <si>
    <t>Automatinis mikroprocesoriaus valdymas. Gamintojo dokumentacija 13 psl.</t>
  </si>
  <si>
    <t>Sterilizavimo kamera, durys, kameros apvalkalas ir integruotas garo generatorius pagaminti iš nerūdijančio plieno. Gamintojo dokumentacija 6 psl.</t>
  </si>
  <si>
    <t>Kameros ir apvalkalo izoliacija su šiltinimo medžiaga. Gamintojo dokumentacija 6 psl.</t>
  </si>
  <si>
    <t>Sterilizatoriaus korpusas pagamintas iš nerūdijančio plieno. Gamintojo dokumentacija 6 psl.</t>
  </si>
  <si>
    <t>Durų tarpinė sandarinama suspaustu oru. Gamintojo dokumentacija 7 psl.</t>
  </si>
  <si>
    <t>Horizontalus pakrovimas, vertikaliai slankiojančios dvejos kameros durys valdomos pneumatine pavara. Gamintojo dokumentacija 3, 6, 7 psl.</t>
  </si>
  <si>
    <t>Kliūties durų angoje aptikimas, aktyvuojantis durų atidarymą. Gamintojo dokumentacija 11 psl.</t>
  </si>
  <si>
    <t>Durų užraktų sistema, blokuojanti abiejų durų atidarymą tuo pat metu. Gamintojo dokumentacija 11 psl.</t>
  </si>
  <si>
    <t>Kondensato aušinimo sistema. Gamintojo dokumentacija 11 psl.</t>
  </si>
  <si>
    <t>Apsauginiai slėgio vožtuvai kameroje ir garų generatoriuje. Gamintojo dokumentacija 11 psl.</t>
  </si>
  <si>
    <t>Įmontuotas pilnai automatinis, elektrinis garų generatorius. Gamintojo dokumentacija 9 psl.</t>
  </si>
  <si>
    <t>40 kW. Gamintojo dokumentacija 3 psl.</t>
  </si>
  <si>
    <t>3 vandens lygio jutikliai. Gamintojo dokumentacija 9 psl.</t>
  </si>
  <si>
    <t>Įmontuotas vakuumo siurblys. Gamintojo dokumentacija 8 psl.</t>
  </si>
  <si>
    <t>Vakuumo siurblys su vibraciją slopinančiu mechanizmu. Gamintojo dokumentacija 8 psl.</t>
  </si>
  <si>
    <t>Būtina. Aktyvuoto jungiklio indikacija. Gamintojo dokumentacija 1 psl.</t>
  </si>
  <si>
    <t>Spalvoto vaizdo, lietimui jautrus (touch screen), 7“ (coliai) įstrižainės. Gamintojo dokumentacija 12 psl.</t>
  </si>
  <si>
    <t>Sterilizatoriuje integruota USB jungtis sterilizacijos ciklo parametrų įrašymui į išorinę laikmeną vėlesnei jų peržiūrai. Gamintojo dokumentacija 12 psl.</t>
  </si>
  <si>
    <t>7 sterilizacijos programos ir 2 testų programos. Gamintojo dokumentacija 14 psl.</t>
  </si>
  <si>
    <t>Galimybė instaliuoti papildomas programas pagal vartotojo poreikį. Gamintojo dokumentacija 14 psl.</t>
  </si>
  <si>
    <t>Bowie &amp; Dick (oro pašalinimo iš sterilizatoriaus kameros) ir kameros sandarumo (vakuumo) testai. Gamintojo dokumentacija 14 psl.</t>
  </si>
  <si>
    <t>Sterilizatoriaus pajungimo įvadai išdėstyti veidrodiniu principu. Gamintojo dokumentacija 4 psl.</t>
  </si>
  <si>
    <t>UAB "Alfameda"</t>
  </si>
  <si>
    <t>Dviejų durų 4 STV talpos (1 sterilizacijos vienetas – 30 x 30 x 60 cm) garo sterilizatorius. Gamintojo dokumentacija 2, 3 psl.</t>
  </si>
  <si>
    <t>Garų įleidimo blokavimas esant atidarytoms durims. Gamintojo dokumentacija 35 psl.</t>
  </si>
  <si>
    <t>Ciklo paleidimo blokavimas esant atidarytoms ar netinkamai užrakintoms durims. Gamintojo dokumentacija 37 psl.</t>
  </si>
  <si>
    <t>4, Gamintojo dokumentacija 39 psl.</t>
  </si>
  <si>
    <t>1. Sterilizatoriaus kameroje;
2. Garų generatoriuje;
3. Kameros apvalkale; 4. Durų tarpinėje. Gamintojo dokumentacija 39 psl.</t>
  </si>
  <si>
    <t>2, Gamintojo dokumentacija 39 psl.</t>
  </si>
  <si>
    <t>1. Sterilizatoriaus kameroje;
2. Durų tarpinėje. Gamintojo dokumentacija 39 psl.</t>
  </si>
  <si>
    <t>Garų generatorius su apsauga nuo perkaitimo. Gamintojo dokumentacija 37 psl.</t>
  </si>
  <si>
    <t>Garų generatoriaus demineralizuoto vandens suvartojimas vienam standartiniam sterilizacijos ciklui iki 10 litrų. Gamintojo dokumentacija 37 psl.</t>
  </si>
  <si>
    <t>Maksimalios sąnaudos 1 sterilizacijos cikui neviršija 100 litrų. Gamintojo dokumentacija 37 psl.</t>
  </si>
  <si>
    <t>Sterilizatoriaus iškrovimo pusėje sumontuotas valdymo ekranas su durų valdymo klavišais ir indikatoriais. Gamintojo dokumentacija 12, 39 psl.</t>
  </si>
  <si>
    <t xml:space="preserve">1. Durų būklė;
2. Pasirinkta programa;
3. Ciklo pabaiga;
4. Aliarmų ir gedimų pranešimai. Gamintojo dokumentacija 41, 43-46 psl.
</t>
  </si>
  <si>
    <t xml:space="preserve">1. Temperatūra kameroje;
2. Slėgis kameroje;
3. Slėgis kameros apvalkale;
4. Ciklų skaičius;
5. Sterilizacijos laikas; 
6. Abejų durų būklė: (atidarytos/uždarytos);
7. Sterilizacijos laiko atgalinis skaičiavimas;
8. Programos proceso statusas;
9. Ciklo fazės pavadinimas;
10. Pasirinkta programa; 
11. Pranešimai vartotojui;
12. Ciklo kreivė/grafikas;
13. Aliarmų pranešimai
14. Informacija pateikiama Lietuvių kalba. Gamintojo dokumentacija 37, 41, 43-46 psl.
</t>
  </si>
  <si>
    <t>Įmontuotas spausdintuvas  ataskaitoms apie ciklo eigą spausdinti. Spausdinimas Lietuvių kalba. Gamintojo dokumentacija 15, 37 psl.</t>
  </si>
  <si>
    <t xml:space="preserve">1. Ciklo pradžios data ir laikas;
2. Sterilizavimo ciklo numeris;
3. Sterilizatoriaus serijos numeris;
4. Ciklo fazės pavadinimas ir pradžios laikas 
5. Ciklo pabaigos laikas, temperatūra ir slėgis ir ciklo trukmė;
6. Faktinis atskirų fazių laikas, kurį galima suskaičiuoti;
7. Pasiekta minimali ir maksimali temperatūra
ciklo metu, kurią galima išsirinkti. Gamintojo dokumentacija 51-53 psl.
</t>
  </si>
  <si>
    <t xml:space="preserve">1. Išimamas rėmas su lentynomis - 1 vnt.  
2. Pakrovimo/iškrovimo vežimėlis   - 2 vnt.
3. Krepšeliai sterilizuojamiems instrumentams – 4 vnt. 
Visi aukščiau išvardinti priedai  pagaminti iš nerūdijančio plieno. Gamintojo dokumentacija 54, 56, 58 psl.
</t>
  </si>
  <si>
    <t xml:space="preserve">1. Išimamas rėmas su lentynomis - 1 vnt.  
2. Pakrovimo/iškrovimo vežimėlis   - 2 vnt.
3. Krepšeliai sterilizuojamiems instrumentams – 4 vnt. 
Visi aukščiau išvardinti priedai  pagaminti iš nerūdijančio plieno  
Gamintojo dokumentacija 54, 56, 58 psl.
</t>
  </si>
  <si>
    <t>Gamintojo dokumentacija</t>
  </si>
  <si>
    <t>EN 285 (Europos standartas garo sterilizatoriams);
MDD 93/42 EEC (Medicinos gaminių direktyva);
(PED) 2014/68 EU (Slėgiminės  įrangos ditektyva);
EN ISO 13485 (Kokybės vadybos sistema medicininos prietaisams) 
Gamintojo dokumentacija 60, 62, 64, 65, 68 psl.</t>
  </si>
  <si>
    <t>PREKIŲ SPECIFIKACIJA</t>
  </si>
  <si>
    <t>Sutarties priedas</t>
  </si>
  <si>
    <t>Sutarties šalys:  pardavėjas: UAB Alfameda</t>
  </si>
  <si>
    <t xml:space="preserve">                       pirkėjas: VšĮ Klaipėdos vaikų ligoninė</t>
  </si>
  <si>
    <t>Prie 2022 m. birželio _____ d. pirkimo-pardavimo sutarties Nr. ____ dėl garų sterilizatoriaus</t>
  </si>
  <si>
    <t>Pardavėjas _________________________</t>
  </si>
  <si>
    <t>Pirkėjas _____________________</t>
  </si>
  <si>
    <t>A.V.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</si>
</sst>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8"/>
      <color theme="1"/>
      <name val="Arial Narrow"/>
      <family val="2"/>
      <charset val="186"/>
    </font>
    <font>
      <sz val="10"/>
      <name val="Arial"/>
      <family val="2"/>
    </font>
    <font>
      <b/>
      <sz val="8"/>
      <name val="Arial Narrow"/>
      <family val="2"/>
      <charset val="186"/>
    </font>
    <font>
      <b/>
      <sz val="8"/>
      <color theme="1"/>
      <name val="Arial Narrow"/>
      <family val="2"/>
      <charset val="186"/>
    </font>
    <font>
      <sz val="11"/>
      <color indexed="8"/>
      <name val="Calibri"/>
      <family val="2"/>
      <charset val="186"/>
    </font>
    <font>
      <b/>
      <u/>
      <sz val="8"/>
      <name val="Arial Narrow"/>
      <family val="2"/>
      <charset val="186"/>
    </font>
    <font>
      <b/>
      <sz val="8"/>
      <color indexed="8"/>
      <name val="Arial Narrow"/>
      <family val="2"/>
      <charset val="186"/>
    </font>
    <font>
      <sz val="8"/>
      <name val="Arial Narrow"/>
      <family val="2"/>
      <charset val="186"/>
    </font>
    <font>
      <sz val="10"/>
      <name val="Arial"/>
      <family val="2"/>
      <charset val="186"/>
    </font>
    <font>
      <sz val="8"/>
      <color indexed="8"/>
      <name val="Arial Narrow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7" fillId="0" borderId="0"/>
    <xf numFmtId="0" fontId="1" fillId="0" borderId="0"/>
    <xf numFmtId="0" fontId="11" fillId="0" borderId="0"/>
  </cellStyleXfs>
  <cellXfs count="45">
    <xf numFmtId="0" fontId="0" fillId="0" borderId="0" xfId="0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5" fillId="0" borderId="1" xfId="1" applyFont="1" applyFill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0" fontId="6" fillId="0" borderId="1" xfId="1" applyNumberFormat="1" applyFont="1" applyBorder="1" applyAlignment="1">
      <alignment horizontal="center" vertical="top" wrapText="1"/>
    </xf>
    <xf numFmtId="0" fontId="8" fillId="0" borderId="1" xfId="2" applyFont="1" applyBorder="1" applyAlignment="1" applyProtection="1">
      <alignment horizontal="center" vertical="top" wrapText="1"/>
    </xf>
    <xf numFmtId="0" fontId="5" fillId="0" borderId="1" xfId="2" applyFont="1" applyBorder="1" applyAlignment="1" applyProtection="1">
      <alignment horizontal="center" vertical="top" wrapText="1"/>
    </xf>
    <xf numFmtId="0" fontId="9" fillId="0" borderId="1" xfId="2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1" xfId="1" applyFont="1" applyBorder="1" applyAlignment="1">
      <alignment vertical="top" wrapText="1"/>
    </xf>
    <xf numFmtId="0" fontId="3" fillId="0" borderId="0" xfId="0" applyFont="1" applyAlignment="1"/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12" fillId="2" borderId="1" xfId="4" applyFont="1" applyFill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2" fillId="2" borderId="1" xfId="4" applyFont="1" applyFill="1" applyBorder="1" applyAlignment="1">
      <alignment horizontal="center" vertical="top" wrapText="1"/>
    </xf>
    <xf numFmtId="0" fontId="10" fillId="2" borderId="1" xfId="4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vertical="top" wrapText="1"/>
    </xf>
    <xf numFmtId="0" fontId="2" fillId="2" borderId="0" xfId="0" applyFont="1" applyFill="1"/>
    <xf numFmtId="0" fontId="10" fillId="0" borderId="0" xfId="0" applyFont="1" applyAlignment="1">
      <alignment horizontal="center" vertical="top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3" fillId="0" borderId="0" xfId="0" applyFont="1"/>
    <xf numFmtId="0" fontId="3" fillId="0" borderId="0" xfId="1" applyFont="1"/>
    <xf numFmtId="0" fontId="0" fillId="0" borderId="0" xfId="0" applyFont="1" applyAlignment="1"/>
    <xf numFmtId="0" fontId="0" fillId="0" borderId="0" xfId="0" applyAlignment="1">
      <alignment horizontal="left"/>
    </xf>
    <xf numFmtId="0" fontId="13" fillId="0" borderId="0" xfId="1" applyFont="1" applyAlignment="1"/>
    <xf numFmtId="0" fontId="0" fillId="0" borderId="0" xfId="0" applyAlignment="1"/>
    <xf numFmtId="0" fontId="10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center" wrapText="1"/>
    </xf>
  </cellXfs>
  <cellStyles count="5">
    <cellStyle name="Įprastas" xfId="0" builtinId="0"/>
    <cellStyle name="Įprastas 2" xfId="4"/>
    <cellStyle name="Įprastas 3" xfId="3"/>
    <cellStyle name="Normal 2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abSelected="1" zoomScaleNormal="100" workbookViewId="0">
      <selection activeCell="M37" sqref="M37"/>
    </sheetView>
  </sheetViews>
  <sheetFormatPr defaultRowHeight="15" x14ac:dyDescent="0.25"/>
  <cols>
    <col min="1" max="1" width="6.7109375" style="1" customWidth="1"/>
    <col min="2" max="2" width="7.85546875" style="17" customWidth="1"/>
    <col min="3" max="3" width="12.42578125" style="16" customWidth="1"/>
    <col min="4" max="4" width="3.7109375" style="14" customWidth="1"/>
    <col min="5" max="5" width="22.5703125" style="18" customWidth="1"/>
    <col min="6" max="6" width="25" customWidth="1"/>
    <col min="7" max="7" width="7" style="14" customWidth="1"/>
    <col min="8" max="8" width="5.5703125" style="14" customWidth="1"/>
    <col min="9" max="9" width="28.140625" customWidth="1"/>
    <col min="12" max="12" width="8.5703125" customWidth="1"/>
    <col min="14" max="14" width="7" customWidth="1"/>
    <col min="15" max="15" width="7.42578125" customWidth="1"/>
    <col min="16" max="16" width="5.42578125" customWidth="1"/>
    <col min="17" max="17" width="7.7109375" customWidth="1"/>
    <col min="18" max="18" width="8.140625" customWidth="1"/>
    <col min="19" max="19" width="10.42578125" customWidth="1"/>
  </cols>
  <sheetData>
    <row r="1" spans="1:19" x14ac:dyDescent="0.25">
      <c r="A1" s="41" t="s">
        <v>129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37" t="s">
        <v>130</v>
      </c>
      <c r="M1" s="37"/>
    </row>
    <row r="2" spans="1:19" x14ac:dyDescent="0.25">
      <c r="A2" s="38"/>
      <c r="B2" s="38"/>
      <c r="C2" s="38"/>
      <c r="D2" s="38"/>
      <c r="E2" s="38"/>
      <c r="G2"/>
      <c r="H2" s="39"/>
      <c r="I2" s="40"/>
    </row>
    <row r="3" spans="1:19" x14ac:dyDescent="0.25">
      <c r="A3" s="43" t="s">
        <v>133</v>
      </c>
      <c r="B3" s="43"/>
      <c r="C3" s="42"/>
      <c r="D3" s="42"/>
      <c r="E3" s="42"/>
      <c r="F3" s="42"/>
      <c r="G3"/>
      <c r="H3" s="39"/>
      <c r="I3" s="40"/>
    </row>
    <row r="4" spans="1:19" x14ac:dyDescent="0.25">
      <c r="A4" s="43" t="s">
        <v>131</v>
      </c>
      <c r="B4" s="43"/>
      <c r="C4" s="42"/>
      <c r="D4" s="42"/>
      <c r="E4"/>
      <c r="G4"/>
      <c r="H4" s="39"/>
      <c r="I4" s="40"/>
    </row>
    <row r="5" spans="1:19" x14ac:dyDescent="0.25">
      <c r="A5" s="44" t="s">
        <v>132</v>
      </c>
      <c r="B5" s="42"/>
      <c r="C5" s="42"/>
      <c r="D5" s="42"/>
      <c r="E5" s="42"/>
      <c r="G5"/>
      <c r="H5" s="39"/>
      <c r="I5" s="40"/>
    </row>
    <row r="6" spans="1:19" x14ac:dyDescent="0.25">
      <c r="A6" s="27"/>
      <c r="C6" s="3"/>
      <c r="D6" s="1"/>
      <c r="E6" s="2"/>
      <c r="F6" s="3"/>
      <c r="G6" s="1"/>
      <c r="H6" s="1"/>
    </row>
    <row r="7" spans="1:19" ht="89.25" x14ac:dyDescent="0.25">
      <c r="A7" s="4" t="s">
        <v>0</v>
      </c>
      <c r="B7" s="5" t="s">
        <v>1</v>
      </c>
      <c r="C7" s="15" t="s">
        <v>2</v>
      </c>
      <c r="D7" s="6"/>
      <c r="E7" s="7" t="s">
        <v>3</v>
      </c>
      <c r="F7" s="5" t="s">
        <v>4</v>
      </c>
      <c r="G7" s="5" t="s">
        <v>5</v>
      </c>
      <c r="H7" s="5" t="s">
        <v>6</v>
      </c>
      <c r="I7" s="8" t="s">
        <v>7</v>
      </c>
      <c r="J7" s="9" t="s">
        <v>8</v>
      </c>
      <c r="K7" s="9" t="s">
        <v>9</v>
      </c>
      <c r="L7" s="10" t="s">
        <v>10</v>
      </c>
      <c r="M7" s="10" t="s">
        <v>11</v>
      </c>
      <c r="N7" s="9" t="s">
        <v>12</v>
      </c>
      <c r="O7" s="9" t="s">
        <v>13</v>
      </c>
      <c r="P7" s="9" t="s">
        <v>14</v>
      </c>
      <c r="Q7" s="9" t="s">
        <v>15</v>
      </c>
      <c r="R7" s="9" t="s">
        <v>16</v>
      </c>
      <c r="S7" s="11" t="s">
        <v>17</v>
      </c>
    </row>
    <row r="8" spans="1:19" ht="38.25" x14ac:dyDescent="0.25">
      <c r="A8" s="13">
        <v>1</v>
      </c>
      <c r="B8" s="13">
        <v>33191100</v>
      </c>
      <c r="C8" s="12" t="s">
        <v>21</v>
      </c>
      <c r="D8" s="13"/>
      <c r="E8" s="12"/>
      <c r="F8" s="12"/>
      <c r="G8" s="13" t="s">
        <v>18</v>
      </c>
      <c r="H8" s="13">
        <v>2</v>
      </c>
      <c r="I8" s="12"/>
      <c r="J8" s="12"/>
      <c r="K8" s="12" t="s">
        <v>84</v>
      </c>
      <c r="L8" s="12" t="s">
        <v>127</v>
      </c>
      <c r="M8" s="12" t="s">
        <v>85</v>
      </c>
      <c r="N8" s="32">
        <v>49100</v>
      </c>
      <c r="O8" s="32">
        <f>N8*1.21</f>
        <v>59411</v>
      </c>
      <c r="P8" s="12">
        <v>21</v>
      </c>
      <c r="Q8" s="33">
        <f>N8*H8</f>
        <v>98200</v>
      </c>
      <c r="R8" s="33">
        <f>Q8*1.21</f>
        <v>118822</v>
      </c>
      <c r="S8" s="12" t="s">
        <v>109</v>
      </c>
    </row>
    <row r="9" spans="1:19" ht="51" x14ac:dyDescent="0.25">
      <c r="A9" s="13"/>
      <c r="B9" s="13"/>
      <c r="C9" s="12"/>
      <c r="D9" s="13">
        <v>1</v>
      </c>
      <c r="E9" s="12" t="s">
        <v>22</v>
      </c>
      <c r="F9" s="12" t="s">
        <v>19</v>
      </c>
      <c r="G9" s="13"/>
      <c r="H9" s="13"/>
      <c r="I9" s="12" t="s">
        <v>110</v>
      </c>
      <c r="J9" s="12" t="s">
        <v>83</v>
      </c>
      <c r="K9" s="12"/>
      <c r="L9" s="12"/>
      <c r="M9" s="12"/>
      <c r="N9" s="12"/>
      <c r="O9" s="12"/>
      <c r="P9" s="12"/>
      <c r="Q9" s="12"/>
      <c r="R9" s="12"/>
      <c r="S9" s="12"/>
    </row>
    <row r="10" spans="1:19" ht="25.5" x14ac:dyDescent="0.25">
      <c r="A10" s="13"/>
      <c r="B10" s="13"/>
      <c r="C10" s="12"/>
      <c r="D10" s="13">
        <v>2</v>
      </c>
      <c r="E10" s="12" t="s">
        <v>23</v>
      </c>
      <c r="F10" s="12" t="s">
        <v>24</v>
      </c>
      <c r="G10" s="13"/>
      <c r="H10" s="13"/>
      <c r="I10" s="12" t="s">
        <v>86</v>
      </c>
      <c r="J10" s="12" t="s">
        <v>83</v>
      </c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25.5" x14ac:dyDescent="0.25">
      <c r="A11" s="13"/>
      <c r="B11" s="13"/>
      <c r="C11" s="12"/>
      <c r="D11" s="13">
        <v>3</v>
      </c>
      <c r="E11" s="12" t="s">
        <v>25</v>
      </c>
      <c r="F11" s="12" t="s">
        <v>19</v>
      </c>
      <c r="G11" s="13"/>
      <c r="H11" s="13"/>
      <c r="I11" s="12" t="s">
        <v>87</v>
      </c>
      <c r="J11" s="12" t="s">
        <v>83</v>
      </c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51" x14ac:dyDescent="0.25">
      <c r="A12" s="13"/>
      <c r="B12" s="13"/>
      <c r="C12" s="12"/>
      <c r="D12" s="13">
        <v>4</v>
      </c>
      <c r="E12" s="12" t="s">
        <v>26</v>
      </c>
      <c r="F12" s="12" t="s">
        <v>27</v>
      </c>
      <c r="G12" s="13"/>
      <c r="H12" s="13"/>
      <c r="I12" s="12" t="s">
        <v>88</v>
      </c>
      <c r="J12" s="12" t="s">
        <v>83</v>
      </c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25.5" x14ac:dyDescent="0.25">
      <c r="A13" s="13"/>
      <c r="B13" s="13"/>
      <c r="C13" s="12"/>
      <c r="D13" s="13">
        <v>5</v>
      </c>
      <c r="E13" s="12" t="s">
        <v>28</v>
      </c>
      <c r="F13" s="12" t="s">
        <v>29</v>
      </c>
      <c r="G13" s="13"/>
      <c r="H13" s="13"/>
      <c r="I13" s="12" t="s">
        <v>91</v>
      </c>
      <c r="J13" s="12" t="s">
        <v>83</v>
      </c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5.5" x14ac:dyDescent="0.25">
      <c r="A14" s="13"/>
      <c r="B14" s="13"/>
      <c r="C14" s="12"/>
      <c r="D14" s="13">
        <v>6</v>
      </c>
      <c r="E14" s="12" t="s">
        <v>30</v>
      </c>
      <c r="F14" s="12" t="s">
        <v>19</v>
      </c>
      <c r="G14" s="13"/>
      <c r="H14" s="13"/>
      <c r="I14" s="12" t="s">
        <v>89</v>
      </c>
      <c r="J14" s="12" t="s">
        <v>83</v>
      </c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38.25" x14ac:dyDescent="0.25">
      <c r="A15" s="13"/>
      <c r="B15" s="13"/>
      <c r="C15" s="12"/>
      <c r="D15" s="13">
        <v>7</v>
      </c>
      <c r="E15" s="12" t="s">
        <v>31</v>
      </c>
      <c r="F15" s="12" t="s">
        <v>19</v>
      </c>
      <c r="G15" s="13"/>
      <c r="H15" s="13"/>
      <c r="I15" s="12" t="s">
        <v>90</v>
      </c>
      <c r="J15" s="12" t="s">
        <v>83</v>
      </c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51" x14ac:dyDescent="0.25">
      <c r="A16" s="13"/>
      <c r="B16" s="13"/>
      <c r="C16" s="12"/>
      <c r="D16" s="13">
        <v>8</v>
      </c>
      <c r="E16" s="12" t="s">
        <v>32</v>
      </c>
      <c r="F16" s="12" t="s">
        <v>19</v>
      </c>
      <c r="G16" s="13"/>
      <c r="H16" s="13"/>
      <c r="I16" s="12" t="s">
        <v>92</v>
      </c>
      <c r="J16" s="12" t="s">
        <v>83</v>
      </c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38.25" x14ac:dyDescent="0.25">
      <c r="A17" s="13"/>
      <c r="B17" s="13"/>
      <c r="C17" s="12"/>
      <c r="D17" s="13">
        <v>9</v>
      </c>
      <c r="E17" s="12" t="s">
        <v>33</v>
      </c>
      <c r="F17" s="12" t="s">
        <v>19</v>
      </c>
      <c r="G17" s="13"/>
      <c r="H17" s="13"/>
      <c r="I17" s="12" t="s">
        <v>93</v>
      </c>
      <c r="J17" s="12" t="s">
        <v>83</v>
      </c>
      <c r="K17" s="12"/>
      <c r="L17" s="12"/>
      <c r="M17" s="12"/>
      <c r="N17" s="12"/>
      <c r="O17" s="12"/>
      <c r="P17" s="12"/>
      <c r="Q17" s="12"/>
      <c r="R17" s="12"/>
      <c r="S17" s="12"/>
    </row>
    <row r="18" spans="1:19" s="26" customFormat="1" ht="25.5" x14ac:dyDescent="0.25">
      <c r="A18" s="24"/>
      <c r="B18" s="24"/>
      <c r="C18" s="25"/>
      <c r="D18" s="13">
        <v>10</v>
      </c>
      <c r="E18" s="25" t="s">
        <v>34</v>
      </c>
      <c r="F18" s="25" t="s">
        <v>19</v>
      </c>
      <c r="G18" s="24"/>
      <c r="H18" s="24"/>
      <c r="I18" s="25" t="s">
        <v>111</v>
      </c>
      <c r="J18" s="12" t="s">
        <v>83</v>
      </c>
      <c r="K18" s="25"/>
      <c r="L18" s="25"/>
      <c r="M18" s="25"/>
      <c r="N18" s="25"/>
      <c r="O18" s="25"/>
      <c r="P18" s="25"/>
      <c r="Q18" s="25"/>
      <c r="R18" s="25"/>
      <c r="S18" s="25"/>
    </row>
    <row r="19" spans="1:19" ht="38.25" x14ac:dyDescent="0.25">
      <c r="A19" s="13"/>
      <c r="B19" s="13"/>
      <c r="C19" s="12"/>
      <c r="D19" s="29">
        <v>11</v>
      </c>
      <c r="E19" s="28" t="s">
        <v>35</v>
      </c>
      <c r="F19" s="28" t="s">
        <v>19</v>
      </c>
      <c r="G19" s="29"/>
      <c r="H19" s="29"/>
      <c r="I19" s="28" t="s">
        <v>112</v>
      </c>
      <c r="J19" s="12" t="s">
        <v>83</v>
      </c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38.25" x14ac:dyDescent="0.25">
      <c r="A20" s="13"/>
      <c r="B20" s="13"/>
      <c r="C20" s="12"/>
      <c r="D20" s="13">
        <v>12</v>
      </c>
      <c r="E20" s="21" t="s">
        <v>36</v>
      </c>
      <c r="F20" s="12" t="s">
        <v>19</v>
      </c>
      <c r="G20" s="13"/>
      <c r="H20" s="13"/>
      <c r="I20" s="21" t="s">
        <v>94</v>
      </c>
      <c r="J20" s="12" t="s">
        <v>83</v>
      </c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38.25" x14ac:dyDescent="0.25">
      <c r="A21" s="13"/>
      <c r="B21" s="13"/>
      <c r="C21" s="19"/>
      <c r="D21" s="13">
        <v>13</v>
      </c>
      <c r="E21" s="20" t="s">
        <v>37</v>
      </c>
      <c r="F21" s="12" t="s">
        <v>19</v>
      </c>
      <c r="G21" s="23"/>
      <c r="H21" s="22"/>
      <c r="I21" s="20" t="s">
        <v>96</v>
      </c>
      <c r="J21" s="12" t="s">
        <v>83</v>
      </c>
      <c r="K21" s="34"/>
      <c r="L21" s="34"/>
      <c r="M21" s="34"/>
      <c r="N21" s="34"/>
      <c r="O21" s="34"/>
      <c r="P21" s="34"/>
      <c r="Q21" s="34"/>
      <c r="R21" s="34"/>
      <c r="S21" s="34"/>
    </row>
    <row r="22" spans="1:19" ht="25.5" x14ac:dyDescent="0.25">
      <c r="A22" s="13"/>
      <c r="B22" s="13"/>
      <c r="C22" s="35"/>
      <c r="D22" s="31">
        <v>14</v>
      </c>
      <c r="E22" s="30" t="s">
        <v>38</v>
      </c>
      <c r="F22" s="30" t="s">
        <v>39</v>
      </c>
      <c r="G22" s="36"/>
      <c r="H22" s="36"/>
      <c r="I22" s="30" t="s">
        <v>113</v>
      </c>
      <c r="J22" s="12" t="s">
        <v>83</v>
      </c>
      <c r="K22" s="34"/>
      <c r="L22" s="34"/>
      <c r="M22" s="34"/>
      <c r="N22" s="34"/>
      <c r="O22" s="34"/>
      <c r="P22" s="34"/>
      <c r="Q22" s="34"/>
      <c r="R22" s="34"/>
      <c r="S22" s="34"/>
    </row>
    <row r="23" spans="1:19" ht="51" x14ac:dyDescent="0.25">
      <c r="A23" s="13"/>
      <c r="B23" s="13"/>
      <c r="C23" s="35"/>
      <c r="D23" s="31">
        <v>15</v>
      </c>
      <c r="E23" s="30" t="s">
        <v>40</v>
      </c>
      <c r="F23" s="30" t="s">
        <v>41</v>
      </c>
      <c r="G23" s="36"/>
      <c r="H23" s="36"/>
      <c r="I23" s="30" t="s">
        <v>114</v>
      </c>
      <c r="J23" s="12" t="s">
        <v>83</v>
      </c>
      <c r="K23" s="34"/>
      <c r="L23" s="34"/>
      <c r="M23" s="34"/>
      <c r="N23" s="34"/>
      <c r="O23" s="34"/>
      <c r="P23" s="34"/>
      <c r="Q23" s="34"/>
      <c r="R23" s="34"/>
      <c r="S23" s="34"/>
    </row>
    <row r="24" spans="1:19" ht="25.5" x14ac:dyDescent="0.25">
      <c r="A24" s="13"/>
      <c r="B24" s="13"/>
      <c r="C24" s="12"/>
      <c r="D24" s="13">
        <v>16</v>
      </c>
      <c r="E24" s="12" t="s">
        <v>42</v>
      </c>
      <c r="F24" s="12" t="s">
        <v>43</v>
      </c>
      <c r="G24" s="13"/>
      <c r="H24" s="13"/>
      <c r="I24" s="12" t="s">
        <v>115</v>
      </c>
      <c r="J24" s="12" t="s">
        <v>83</v>
      </c>
      <c r="K24" s="34"/>
      <c r="L24" s="34"/>
      <c r="M24" s="34"/>
      <c r="N24" s="34"/>
      <c r="O24" s="34"/>
      <c r="P24" s="34"/>
      <c r="Q24" s="34"/>
      <c r="R24" s="34"/>
      <c r="S24" s="34"/>
    </row>
    <row r="25" spans="1:19" ht="38.25" x14ac:dyDescent="0.25">
      <c r="A25" s="13"/>
      <c r="B25" s="13"/>
      <c r="C25" s="12"/>
      <c r="D25" s="13">
        <v>17</v>
      </c>
      <c r="E25" s="12" t="s">
        <v>44</v>
      </c>
      <c r="F25" s="12" t="s">
        <v>45</v>
      </c>
      <c r="G25" s="13"/>
      <c r="H25" s="13"/>
      <c r="I25" s="30" t="s">
        <v>116</v>
      </c>
      <c r="J25" s="12" t="s">
        <v>83</v>
      </c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25.5" x14ac:dyDescent="0.25">
      <c r="A26" s="13"/>
      <c r="B26" s="13"/>
      <c r="C26" s="12"/>
      <c r="D26" s="13">
        <v>18</v>
      </c>
      <c r="E26" s="12" t="s">
        <v>46</v>
      </c>
      <c r="F26" s="12" t="s">
        <v>19</v>
      </c>
      <c r="G26" s="13"/>
      <c r="H26" s="13"/>
      <c r="I26" s="12" t="s">
        <v>95</v>
      </c>
      <c r="J26" s="12" t="s">
        <v>83</v>
      </c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25.5" x14ac:dyDescent="0.25">
      <c r="A27" s="13"/>
      <c r="B27" s="13"/>
      <c r="C27" s="12"/>
      <c r="D27" s="13">
        <v>19</v>
      </c>
      <c r="E27" s="12" t="s">
        <v>47</v>
      </c>
      <c r="F27" s="12" t="s">
        <v>20</v>
      </c>
      <c r="G27" s="13"/>
      <c r="H27" s="13"/>
      <c r="I27" s="12" t="s">
        <v>97</v>
      </c>
      <c r="J27" s="12" t="s">
        <v>83</v>
      </c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25.5" x14ac:dyDescent="0.25">
      <c r="A28" s="13"/>
      <c r="B28" s="13"/>
      <c r="C28" s="12"/>
      <c r="D28" s="13">
        <v>20</v>
      </c>
      <c r="E28" s="12" t="s">
        <v>48</v>
      </c>
      <c r="F28" s="12" t="s">
        <v>49</v>
      </c>
      <c r="G28" s="13"/>
      <c r="H28" s="13"/>
      <c r="I28" s="12" t="s">
        <v>98</v>
      </c>
      <c r="J28" s="12" t="s">
        <v>83</v>
      </c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25.5" x14ac:dyDescent="0.25">
      <c r="A29" s="13"/>
      <c r="B29" s="13"/>
      <c r="C29" s="12"/>
      <c r="D29" s="13">
        <v>21</v>
      </c>
      <c r="E29" s="12" t="s">
        <v>50</v>
      </c>
      <c r="F29" s="12" t="s">
        <v>19</v>
      </c>
      <c r="G29" s="13"/>
      <c r="H29" s="13"/>
      <c r="I29" s="12" t="s">
        <v>99</v>
      </c>
      <c r="J29" s="12" t="s">
        <v>83</v>
      </c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25.5" x14ac:dyDescent="0.25">
      <c r="A30" s="13"/>
      <c r="B30" s="31"/>
      <c r="C30" s="30"/>
      <c r="D30" s="31">
        <v>22</v>
      </c>
      <c r="E30" s="30" t="s">
        <v>51</v>
      </c>
      <c r="F30" s="30" t="s">
        <v>19</v>
      </c>
      <c r="G30" s="31"/>
      <c r="H30" s="31"/>
      <c r="I30" s="30" t="s">
        <v>117</v>
      </c>
      <c r="J30" s="12" t="s">
        <v>83</v>
      </c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51" x14ac:dyDescent="0.25">
      <c r="A31" s="13"/>
      <c r="B31" s="13"/>
      <c r="C31" s="12"/>
      <c r="D31" s="31">
        <v>23</v>
      </c>
      <c r="E31" s="30" t="s">
        <v>52</v>
      </c>
      <c r="F31" s="30" t="s">
        <v>53</v>
      </c>
      <c r="G31" s="31"/>
      <c r="H31" s="31"/>
      <c r="I31" s="30" t="s">
        <v>118</v>
      </c>
      <c r="J31" s="12" t="s">
        <v>83</v>
      </c>
      <c r="K31" s="12"/>
      <c r="L31" s="12"/>
      <c r="M31" s="12"/>
      <c r="N31" s="12"/>
      <c r="O31" s="12"/>
      <c r="P31" s="12"/>
      <c r="Q31" s="12"/>
      <c r="R31" s="12"/>
      <c r="S31" s="12"/>
    </row>
    <row r="32" spans="1:19" ht="38.25" x14ac:dyDescent="0.25">
      <c r="A32" s="13"/>
      <c r="B32" s="13"/>
      <c r="C32" s="30"/>
      <c r="D32" s="31">
        <v>24</v>
      </c>
      <c r="E32" s="30" t="s">
        <v>54</v>
      </c>
      <c r="F32" s="30" t="s">
        <v>55</v>
      </c>
      <c r="G32" s="31"/>
      <c r="H32" s="31"/>
      <c r="I32" s="30" t="s">
        <v>119</v>
      </c>
      <c r="J32" s="12" t="s">
        <v>83</v>
      </c>
      <c r="K32" s="12"/>
      <c r="L32" s="12"/>
      <c r="M32" s="12"/>
      <c r="N32" s="12"/>
      <c r="O32" s="12"/>
      <c r="P32" s="12"/>
      <c r="Q32" s="12"/>
      <c r="R32" s="12"/>
      <c r="S32" s="12"/>
    </row>
    <row r="33" spans="1:19" ht="25.5" x14ac:dyDescent="0.25">
      <c r="A33" s="13"/>
      <c r="B33" s="13"/>
      <c r="C33" s="12"/>
      <c r="D33" s="13">
        <v>25</v>
      </c>
      <c r="E33" s="12" t="s">
        <v>56</v>
      </c>
      <c r="F33" s="12" t="s">
        <v>19</v>
      </c>
      <c r="G33" s="13"/>
      <c r="H33" s="13"/>
      <c r="I33" s="12" t="s">
        <v>100</v>
      </c>
      <c r="J33" s="12" t="s">
        <v>83</v>
      </c>
      <c r="K33" s="12"/>
      <c r="L33" s="12"/>
      <c r="M33" s="12"/>
      <c r="N33" s="12"/>
      <c r="O33" s="12"/>
      <c r="P33" s="12"/>
      <c r="Q33" s="12"/>
      <c r="R33" s="12"/>
      <c r="S33" s="12"/>
    </row>
    <row r="34" spans="1:19" ht="38.25" x14ac:dyDescent="0.25">
      <c r="A34" s="13"/>
      <c r="B34" s="13"/>
      <c r="C34" s="12"/>
      <c r="D34" s="13">
        <v>26</v>
      </c>
      <c r="E34" s="12" t="s">
        <v>57</v>
      </c>
      <c r="F34" s="12" t="s">
        <v>19</v>
      </c>
      <c r="G34" s="13"/>
      <c r="H34" s="13"/>
      <c r="I34" s="12" t="s">
        <v>101</v>
      </c>
      <c r="J34" s="12" t="s">
        <v>83</v>
      </c>
      <c r="K34" s="12"/>
      <c r="L34" s="12"/>
      <c r="M34" s="12"/>
      <c r="N34" s="12"/>
      <c r="O34" s="12"/>
      <c r="P34" s="12"/>
      <c r="Q34" s="12"/>
      <c r="R34" s="12"/>
      <c r="S34" s="12"/>
    </row>
    <row r="35" spans="1:19" ht="25.5" x14ac:dyDescent="0.25">
      <c r="A35" s="13"/>
      <c r="B35" s="13"/>
      <c r="C35" s="12"/>
      <c r="D35" s="13">
        <v>27</v>
      </c>
      <c r="E35" s="12" t="s">
        <v>58</v>
      </c>
      <c r="F35" s="12" t="s">
        <v>59</v>
      </c>
      <c r="G35" s="13"/>
      <c r="H35" s="13"/>
      <c r="I35" s="12" t="s">
        <v>102</v>
      </c>
      <c r="J35" s="12" t="s">
        <v>83</v>
      </c>
      <c r="K35" s="12"/>
      <c r="L35" s="12"/>
      <c r="M35" s="12"/>
      <c r="N35" s="12"/>
      <c r="O35" s="12"/>
      <c r="P35" s="12"/>
      <c r="Q35" s="12"/>
      <c r="R35" s="12"/>
      <c r="S35" s="12"/>
    </row>
    <row r="36" spans="1:19" ht="38.25" x14ac:dyDescent="0.25">
      <c r="A36" s="13"/>
      <c r="B36" s="13"/>
      <c r="C36" s="12"/>
      <c r="D36" s="13">
        <v>28</v>
      </c>
      <c r="E36" s="12" t="s">
        <v>60</v>
      </c>
      <c r="F36" s="12" t="s">
        <v>61</v>
      </c>
      <c r="G36" s="13"/>
      <c r="H36" s="13"/>
      <c r="I36" s="12" t="s">
        <v>103</v>
      </c>
      <c r="J36" s="12" t="s">
        <v>83</v>
      </c>
      <c r="K36" s="12"/>
      <c r="L36" s="12"/>
      <c r="M36" s="12"/>
      <c r="N36" s="12"/>
      <c r="O36" s="12"/>
      <c r="P36" s="12"/>
      <c r="Q36" s="12"/>
      <c r="R36" s="12"/>
      <c r="S36" s="12"/>
    </row>
    <row r="37" spans="1:19" ht="165" customHeight="1" x14ac:dyDescent="0.25">
      <c r="A37" s="13"/>
      <c r="B37" s="13"/>
      <c r="C37" s="12"/>
      <c r="D37" s="31">
        <v>29</v>
      </c>
      <c r="E37" s="30" t="s">
        <v>62</v>
      </c>
      <c r="F37" s="30" t="s">
        <v>75</v>
      </c>
      <c r="G37" s="31"/>
      <c r="H37" s="31"/>
      <c r="I37" s="30" t="s">
        <v>122</v>
      </c>
      <c r="J37" s="12" t="s">
        <v>83</v>
      </c>
      <c r="K37" s="12"/>
      <c r="L37" s="12"/>
      <c r="M37" s="12"/>
      <c r="N37" s="12"/>
      <c r="O37" s="12"/>
      <c r="P37" s="12"/>
      <c r="Q37" s="12"/>
      <c r="R37" s="12"/>
      <c r="S37" s="12"/>
    </row>
    <row r="38" spans="1:19" ht="51" x14ac:dyDescent="0.25">
      <c r="A38" s="13"/>
      <c r="B38" s="13"/>
      <c r="C38" s="12"/>
      <c r="D38" s="13">
        <v>30</v>
      </c>
      <c r="E38" s="12" t="s">
        <v>63</v>
      </c>
      <c r="F38" s="12" t="s">
        <v>19</v>
      </c>
      <c r="G38" s="13"/>
      <c r="H38" s="13"/>
      <c r="I38" s="12" t="s">
        <v>120</v>
      </c>
      <c r="J38" s="12" t="s">
        <v>83</v>
      </c>
      <c r="K38" s="12"/>
      <c r="L38" s="12"/>
      <c r="M38" s="12"/>
      <c r="N38" s="12"/>
      <c r="O38" s="12"/>
      <c r="P38" s="12"/>
      <c r="Q38" s="12"/>
      <c r="R38" s="12"/>
      <c r="S38" s="12"/>
    </row>
    <row r="39" spans="1:19" ht="63" customHeight="1" x14ac:dyDescent="0.25">
      <c r="A39" s="13"/>
      <c r="B39" s="13"/>
      <c r="C39" s="12"/>
      <c r="D39" s="13">
        <v>31</v>
      </c>
      <c r="E39" s="12" t="s">
        <v>64</v>
      </c>
      <c r="F39" s="12" t="s">
        <v>65</v>
      </c>
      <c r="G39" s="13"/>
      <c r="H39" s="13"/>
      <c r="I39" s="12" t="s">
        <v>121</v>
      </c>
      <c r="J39" s="12" t="s">
        <v>83</v>
      </c>
      <c r="K39" s="12"/>
      <c r="L39" s="12"/>
      <c r="M39" s="12"/>
      <c r="N39" s="12"/>
      <c r="O39" s="12"/>
      <c r="P39" s="12"/>
      <c r="Q39" s="12"/>
      <c r="R39" s="12"/>
      <c r="S39" s="12"/>
    </row>
    <row r="40" spans="1:19" ht="51" x14ac:dyDescent="0.25">
      <c r="A40" s="13"/>
      <c r="B40" s="13"/>
      <c r="C40" s="12"/>
      <c r="D40" s="13">
        <v>32</v>
      </c>
      <c r="E40" s="12" t="s">
        <v>66</v>
      </c>
      <c r="F40" s="12" t="s">
        <v>19</v>
      </c>
      <c r="G40" s="13"/>
      <c r="H40" s="13"/>
      <c r="I40" s="12" t="s">
        <v>104</v>
      </c>
      <c r="J40" s="12" t="s">
        <v>83</v>
      </c>
      <c r="K40" s="12"/>
      <c r="L40" s="12"/>
      <c r="M40" s="12"/>
      <c r="N40" s="12"/>
      <c r="O40" s="12"/>
      <c r="P40" s="12"/>
      <c r="Q40" s="12"/>
      <c r="R40" s="12"/>
      <c r="S40" s="12"/>
    </row>
    <row r="41" spans="1:19" ht="38.25" x14ac:dyDescent="0.25">
      <c r="A41" s="13"/>
      <c r="B41" s="13"/>
      <c r="C41" s="12"/>
      <c r="D41" s="13">
        <v>33</v>
      </c>
      <c r="E41" s="12" t="s">
        <v>67</v>
      </c>
      <c r="F41" s="12" t="s">
        <v>19</v>
      </c>
      <c r="G41" s="13"/>
      <c r="H41" s="13"/>
      <c r="I41" s="12" t="s">
        <v>105</v>
      </c>
      <c r="J41" s="12" t="s">
        <v>83</v>
      </c>
      <c r="K41" s="12"/>
      <c r="L41" s="12"/>
      <c r="M41" s="12"/>
      <c r="N41" s="12"/>
      <c r="O41" s="12"/>
      <c r="P41" s="12"/>
      <c r="Q41" s="12"/>
      <c r="R41" s="12"/>
      <c r="S41" s="12"/>
    </row>
    <row r="42" spans="1:19" ht="38.25" x14ac:dyDescent="0.25">
      <c r="A42" s="13"/>
      <c r="B42" s="13"/>
      <c r="C42" s="12"/>
      <c r="D42" s="13">
        <v>34</v>
      </c>
      <c r="E42" s="12" t="s">
        <v>68</v>
      </c>
      <c r="F42" s="12" t="s">
        <v>19</v>
      </c>
      <c r="G42" s="13"/>
      <c r="H42" s="13"/>
      <c r="I42" s="12" t="s">
        <v>106</v>
      </c>
      <c r="J42" s="12" t="s">
        <v>83</v>
      </c>
      <c r="K42" s="12"/>
      <c r="L42" s="12"/>
      <c r="M42" s="12"/>
      <c r="N42" s="12"/>
      <c r="O42" s="12"/>
      <c r="P42" s="12"/>
      <c r="Q42" s="12"/>
      <c r="R42" s="12"/>
      <c r="S42" s="12"/>
    </row>
    <row r="43" spans="1:19" ht="51" x14ac:dyDescent="0.25">
      <c r="A43" s="13"/>
      <c r="B43" s="13"/>
      <c r="C43" s="12"/>
      <c r="D43" s="13">
        <v>35</v>
      </c>
      <c r="E43" s="12" t="s">
        <v>69</v>
      </c>
      <c r="F43" s="12" t="s">
        <v>19</v>
      </c>
      <c r="G43" s="13"/>
      <c r="H43" s="13"/>
      <c r="I43" s="12" t="s">
        <v>107</v>
      </c>
      <c r="J43" s="12" t="s">
        <v>83</v>
      </c>
      <c r="K43" s="12"/>
      <c r="L43" s="12"/>
      <c r="M43" s="12"/>
      <c r="N43" s="12"/>
      <c r="O43" s="12"/>
      <c r="P43" s="12"/>
      <c r="Q43" s="12"/>
      <c r="R43" s="12"/>
      <c r="S43" s="12"/>
    </row>
    <row r="44" spans="1:19" ht="38.25" x14ac:dyDescent="0.25">
      <c r="A44" s="13"/>
      <c r="B44" s="13"/>
      <c r="C44" s="12"/>
      <c r="D44" s="31">
        <v>36</v>
      </c>
      <c r="E44" s="30" t="s">
        <v>70</v>
      </c>
      <c r="F44" s="30" t="s">
        <v>71</v>
      </c>
      <c r="G44" s="31"/>
      <c r="H44" s="31"/>
      <c r="I44" s="30" t="s">
        <v>123</v>
      </c>
      <c r="J44" s="12" t="s">
        <v>83</v>
      </c>
      <c r="K44" s="12"/>
      <c r="L44" s="12"/>
      <c r="M44" s="12"/>
      <c r="N44" s="12"/>
      <c r="O44" s="12"/>
      <c r="P44" s="12"/>
      <c r="Q44" s="12"/>
      <c r="R44" s="12"/>
      <c r="S44" s="12"/>
    </row>
    <row r="45" spans="1:19" ht="167.25" customHeight="1" x14ac:dyDescent="0.25">
      <c r="A45" s="13"/>
      <c r="B45" s="13"/>
      <c r="C45" s="12"/>
      <c r="D45" s="13">
        <v>37</v>
      </c>
      <c r="E45" s="12" t="s">
        <v>72</v>
      </c>
      <c r="F45" s="12" t="s">
        <v>76</v>
      </c>
      <c r="G45" s="13"/>
      <c r="H45" s="13"/>
      <c r="I45" s="12" t="s">
        <v>124</v>
      </c>
      <c r="J45" s="12" t="s">
        <v>83</v>
      </c>
      <c r="K45" s="12"/>
      <c r="L45" s="12"/>
      <c r="M45" s="12"/>
      <c r="N45" s="12"/>
      <c r="O45" s="12"/>
      <c r="P45" s="12"/>
      <c r="Q45" s="12"/>
      <c r="R45" s="12"/>
      <c r="S45" s="12"/>
    </row>
    <row r="46" spans="1:19" ht="104.25" customHeight="1" x14ac:dyDescent="0.25">
      <c r="A46" s="13"/>
      <c r="B46" s="13"/>
      <c r="C46" s="12"/>
      <c r="D46" s="31">
        <v>38</v>
      </c>
      <c r="E46" s="30" t="s">
        <v>73</v>
      </c>
      <c r="F46" s="30" t="s">
        <v>74</v>
      </c>
      <c r="G46" s="31"/>
      <c r="H46" s="31"/>
      <c r="I46" s="30" t="s">
        <v>125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1:19" ht="103.5" customHeight="1" x14ac:dyDescent="0.25">
      <c r="A47" s="13"/>
      <c r="B47" s="13"/>
      <c r="C47" s="12"/>
      <c r="D47" s="13">
        <v>38</v>
      </c>
      <c r="E47" s="12" t="s">
        <v>73</v>
      </c>
      <c r="F47" s="12" t="s">
        <v>74</v>
      </c>
      <c r="G47" s="13"/>
      <c r="H47" s="13"/>
      <c r="I47" s="30" t="s">
        <v>126</v>
      </c>
      <c r="J47" s="12" t="s">
        <v>83</v>
      </c>
      <c r="K47" s="12"/>
      <c r="L47" s="12"/>
      <c r="M47" s="12"/>
      <c r="N47" s="12"/>
      <c r="O47" s="12"/>
      <c r="P47" s="12"/>
      <c r="Q47" s="12"/>
      <c r="R47" s="12"/>
      <c r="S47" s="12"/>
    </row>
    <row r="48" spans="1:19" ht="38.25" x14ac:dyDescent="0.25">
      <c r="A48" s="13"/>
      <c r="B48" s="13"/>
      <c r="C48" s="12"/>
      <c r="D48" s="13">
        <v>39</v>
      </c>
      <c r="E48" s="12" t="s">
        <v>77</v>
      </c>
      <c r="F48" s="12" t="s">
        <v>78</v>
      </c>
      <c r="G48" s="13"/>
      <c r="H48" s="13"/>
      <c r="I48" s="12" t="s">
        <v>108</v>
      </c>
      <c r="J48" s="12" t="s">
        <v>83</v>
      </c>
      <c r="K48" s="12"/>
      <c r="L48" s="12"/>
      <c r="M48" s="12"/>
      <c r="N48" s="12"/>
      <c r="O48" s="12"/>
      <c r="P48" s="12"/>
      <c r="Q48" s="12"/>
      <c r="R48" s="12"/>
      <c r="S48" s="12"/>
    </row>
    <row r="49" spans="1:19" ht="63.75" x14ac:dyDescent="0.25">
      <c r="A49" s="13"/>
      <c r="B49" s="13"/>
      <c r="C49" s="12"/>
      <c r="D49" s="13">
        <v>40</v>
      </c>
      <c r="E49" s="12" t="s">
        <v>79</v>
      </c>
      <c r="F49" s="12" t="s">
        <v>19</v>
      </c>
      <c r="G49" s="13"/>
      <c r="H49" s="13"/>
      <c r="I49" s="12" t="s">
        <v>79</v>
      </c>
      <c r="J49" s="12" t="s">
        <v>83</v>
      </c>
      <c r="K49" s="12"/>
      <c r="L49" s="12"/>
      <c r="M49" s="12"/>
      <c r="N49" s="12"/>
      <c r="O49" s="12"/>
      <c r="P49" s="12"/>
      <c r="Q49" s="12"/>
      <c r="R49" s="12"/>
      <c r="S49" s="12"/>
    </row>
    <row r="50" spans="1:19" ht="127.5" x14ac:dyDescent="0.25">
      <c r="A50" s="13"/>
      <c r="B50" s="13"/>
      <c r="C50" s="12"/>
      <c r="D50" s="31">
        <v>41</v>
      </c>
      <c r="E50" s="30" t="s">
        <v>80</v>
      </c>
      <c r="F50" s="30" t="s">
        <v>81</v>
      </c>
      <c r="G50" s="13"/>
      <c r="H50" s="13"/>
      <c r="I50" s="12" t="s">
        <v>128</v>
      </c>
      <c r="J50" s="12" t="s">
        <v>83</v>
      </c>
      <c r="K50" s="12"/>
      <c r="L50" s="12"/>
      <c r="M50" s="12"/>
      <c r="N50" s="12"/>
      <c r="O50" s="12"/>
      <c r="P50" s="12"/>
      <c r="Q50" s="12"/>
      <c r="R50" s="12"/>
      <c r="S50" s="12"/>
    </row>
    <row r="51" spans="1:19" ht="38.25" x14ac:dyDescent="0.25">
      <c r="A51" s="13"/>
      <c r="B51" s="13"/>
      <c r="C51" s="12"/>
      <c r="D51" s="13">
        <v>42</v>
      </c>
      <c r="E51" s="12" t="s">
        <v>82</v>
      </c>
      <c r="F51" s="12" t="s">
        <v>19</v>
      </c>
      <c r="G51" s="13"/>
      <c r="H51" s="13"/>
      <c r="I51" s="12" t="s">
        <v>82</v>
      </c>
      <c r="J51" s="12" t="s">
        <v>83</v>
      </c>
      <c r="K51" s="12"/>
      <c r="L51" s="12"/>
      <c r="M51" s="12"/>
      <c r="N51" s="12"/>
      <c r="O51" s="12"/>
      <c r="P51" s="12"/>
      <c r="Q51" s="12"/>
      <c r="R51" s="12"/>
      <c r="S51" s="12"/>
    </row>
    <row r="53" spans="1:19" x14ac:dyDescent="0.25">
      <c r="A53"/>
      <c r="B53"/>
      <c r="C53" s="38" t="s">
        <v>134</v>
      </c>
      <c r="D53" s="38"/>
      <c r="E53" s="38"/>
      <c r="F53" s="38"/>
      <c r="G53"/>
      <c r="H53"/>
      <c r="I53" s="40"/>
      <c r="L53" s="38" t="s">
        <v>135</v>
      </c>
      <c r="M53" s="38"/>
    </row>
    <row r="54" spans="1:19" x14ac:dyDescent="0.25">
      <c r="A54"/>
      <c r="B54"/>
      <c r="C54" s="38" t="s">
        <v>136</v>
      </c>
      <c r="D54" s="38"/>
      <c r="E54" s="38"/>
      <c r="F54" s="38"/>
      <c r="G54"/>
      <c r="H54"/>
      <c r="I54" s="40"/>
      <c r="L54" s="38" t="s">
        <v>136</v>
      </c>
      <c r="M54" s="38"/>
    </row>
  </sheetData>
  <mergeCells count="4">
    <mergeCell ref="A1:K1"/>
    <mergeCell ref="A3:F3"/>
    <mergeCell ref="A4:D4"/>
    <mergeCell ref="A5:E5"/>
  </mergeCells>
  <pageMargins left="0.31496062992125984" right="0.31496062992125984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2022-06-27T12:30:31Z</cp:lastPrinted>
  <dcterms:created xsi:type="dcterms:W3CDTF">2021-03-10T08:15:23Z</dcterms:created>
  <dcterms:modified xsi:type="dcterms:W3CDTF">2022-06-27T12:32:47Z</dcterms:modified>
</cp:coreProperties>
</file>