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600" windowHeight="10790"/>
  </bookViews>
  <sheets>
    <sheet name="2. Mėsa " sheetId="3"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50" i="3" l="1"/>
  <c r="H50" i="3"/>
  <c r="C55" i="3" l="1"/>
  <c r="E50" i="3" l="1"/>
</calcChain>
</file>

<file path=xl/sharedStrings.xml><?xml version="1.0" encoding="utf-8"?>
<sst xmlns="http://schemas.openxmlformats.org/spreadsheetml/2006/main" count="91" uniqueCount="73">
  <si>
    <t>kg</t>
  </si>
  <si>
    <t>( Adresatas (perkančioji organizacija))</t>
  </si>
  <si>
    <t>Radviliškio technologijų ir verslo mokymo centras</t>
  </si>
  <si>
    <t>PASIŪLYMAS</t>
  </si>
  <si>
    <t>(Data)</t>
  </si>
  <si>
    <t>(Sudarymo vieta)</t>
  </si>
  <si>
    <t>Už pasiūlymą atsakingo asmens vardas, pavardė</t>
  </si>
  <si>
    <t>Telefono numeris</t>
  </si>
  <si>
    <t>Fakso numeris</t>
  </si>
  <si>
    <t>El. pašto adresas</t>
  </si>
  <si>
    <t>Mes siūlome šias prekes:</t>
  </si>
  <si>
    <t>Eil Nr.</t>
  </si>
  <si>
    <t>Prekių pavadinimas</t>
  </si>
  <si>
    <t>Mato Vnt.</t>
  </si>
  <si>
    <t>Kiekis</t>
  </si>
  <si>
    <t>Vieneto kaina, Eur. ( Be PVM)</t>
  </si>
  <si>
    <t>Vieneto kaina, Eur. ( Su PVM)</t>
  </si>
  <si>
    <t>Suma Eur. (Be PVM)</t>
  </si>
  <si>
    <t>Suma Eur. (Su PVM)</t>
  </si>
  <si>
    <t>Iš viso:</t>
  </si>
  <si>
    <t>Bendra psiūlymo kaina su PVM (skaičiais ir žodžiais)</t>
  </si>
  <si>
    <t>Eur.</t>
  </si>
  <si>
    <t>Šią sumą sudaro visos išlaidos ir visi mokesčiai, taip pat ir PVM  (skaičiais ir žodžiais), kuris</t>
  </si>
  <si>
    <t xml:space="preserve">sudaro </t>
  </si>
  <si>
    <t xml:space="preserve">Pasiūlymas dėl maisto produktų pirkimo, sudarytas vadovaujantis LR sveikatosapsaugos </t>
  </si>
  <si>
    <t xml:space="preserve">ministro įsakymu "Dėl mokinių maitinimo organizavimo bendrojo lavinimo mokyklose tvarkos </t>
  </si>
  <si>
    <t>aprašo patvirtinimo".</t>
  </si>
  <si>
    <t>Kartu su pasiūlymu pateikiami šie dokumentai:</t>
  </si>
  <si>
    <t>Eil. Nr.</t>
  </si>
  <si>
    <t>Pateiktų dokumentų pavadinimas</t>
  </si>
  <si>
    <t>Dokumento puslapių skaičius</t>
  </si>
  <si>
    <t>( parašas)</t>
  </si>
  <si>
    <t>(Vardas, pavardė)</t>
  </si>
  <si>
    <t xml:space="preserve">(Tiekėjo arba jo įgalioto asmens </t>
  </si>
  <si>
    <t>pareigų pavadinimas)</t>
  </si>
  <si>
    <t>2 pirkimo dalis</t>
  </si>
  <si>
    <t>Gyvulinės kilmės produktai, mėsa ir mėsos gaminiai 15100000-9</t>
  </si>
  <si>
    <t>Kiaulienos kumpis. Aukščiausios rūšies, šviežias atšaldytas be kaulo, be odos ir be lašinių. Atvėsinta iki 0-4º C. Fasuota vakuume, fasavimo ribos ± 3  kg.</t>
  </si>
  <si>
    <t>Kiaulienos nugarinė Aukščiausios rūšies, šviežias atšaldytas, be kaulo, be odos ir be lašinių. Atvėsinta iki 0-4º C.. Fasuota vakuume. ± 2  kg..</t>
  </si>
  <si>
    <t xml:space="preserve">Šv. Lašinukai
be odos , aukščiausios rūšies 
Fasuota vakuume. ± 2  kg.
</t>
  </si>
  <si>
    <t xml:space="preserve">Jautiena kumpinė Šviežias atšaldytas jautienos užpakalinis kumpis, be odos, be kaulo, be limfmazgių, be gyslų ir be sausgyslių, be lašinių. Atvėsinta iki 0-4º C. Fasuota vakuume, fasavimo ribos. ± 3  kg </t>
  </si>
  <si>
    <t xml:space="preserve">Pieniškos dešrelės.
Be mėsos pakaitalų, aukščiausios rūšies, be konservantų,be priedų. Tinkančios vaikų maitinimui. Fasuota. ± 0,5  kg. Išvardinti nemažiau kaip 2 rūšis.
</t>
  </si>
  <si>
    <t xml:space="preserve">Virta dešra  
Aukščiausios  rūšies. Tinkanti vaikų maitinimui.Fasuota. ± 0,5  kg. Išvardinti nemažiau kaip 2 rūšis.
</t>
  </si>
  <si>
    <t>Parūkytos dešrelės Aukščiausios rūšies be mėsos pakaitalų. Fasuota. ± 0,5  kg. Išvardinti nemažiau kaip 2 rūšis.</t>
  </si>
  <si>
    <t>Parūkyta dešra „Servelato“arba lygiavertė, aukščiausios rūšies, pagamintos iš smulkaus malimo jautienos ir kiaulienos. Vakuume</t>
  </si>
  <si>
    <t>Karšto rūkymo „Panevežio“ filė arba lygiavertis, , be koncervantų, aukščiausios rūšies,  vakuume</t>
  </si>
  <si>
    <t>Šalto rūkymo nugarinė, be koncervantų, aukščiausios rūšies, pagaminta iš jautienos ar kiaulienos,  vakuume</t>
  </si>
  <si>
    <t xml:space="preserve">Vyniotinis su liežuviu, arba lygiavertis ,aukščiausios rūšies, pagamintas iš natūralios mėsos, jautienos ir kiaulienos, vakuume. </t>
  </si>
  <si>
    <t>Dešra vytinta, aukščiausios  rūšies, pagaminta iš jautienos ir kiaulienos.</t>
  </si>
  <si>
    <t>Viščiukų broilerių šlaunelės, atvėsintos, išfasuotos iki ± 1kg.</t>
  </si>
  <si>
    <t>Viščiukų broilerių blauzdelės , atvėsintos, išfasuotos iki ± 1kg.</t>
  </si>
  <si>
    <t>Viščiukų broilerių krūtinėlės filė be kaulo ir odos atvėsintos.</t>
  </si>
  <si>
    <t>Kalakutienos šlaunelių mėsa , atvėsinta</t>
  </si>
  <si>
    <t>kg.</t>
  </si>
  <si>
    <t>Kalakutienos krūtinėlės file be odos atvėsinta.</t>
  </si>
  <si>
    <t>DĖL GYVULINĖS KILMĖS PRODUKTŲ, MĖSOS IR MĖSOS GAMINIŲ  (BVPŽ 15100000-9)</t>
  </si>
  <si>
    <t xml:space="preserve">Apklausos sąlygų priedas Nr.1 </t>
  </si>
  <si>
    <t>(Juridinio asmens teisinė forma, buveinė, kontaktinė informacija, registro, kuriame kaupiami ir saugomi duomenys apie tiekėją, pavadinimas, juridinio asmens kodas, prodėtinės vertės mokesčio mokėtojo kodas, jei juridinis asmuo yra pridėtinės vertės mokesčio mokėtojas)</t>
  </si>
  <si>
    <r>
      <t xml:space="preserve">Tiekėjo adresas / </t>
    </r>
    <r>
      <rPr>
        <i/>
        <sz val="11"/>
        <color theme="1"/>
        <rFont val="Calibri"/>
        <family val="2"/>
        <charset val="186"/>
        <scheme val="minor"/>
      </rPr>
      <t>Jei dalyvauja ūkio subjektų grupė, surašomi visi dalyvių adresai /</t>
    </r>
  </si>
  <si>
    <r>
      <t>Tiekėjo pavadinimas /</t>
    </r>
    <r>
      <rPr>
        <i/>
        <sz val="11"/>
        <color theme="1"/>
        <rFont val="Calibri"/>
        <family val="2"/>
        <charset val="186"/>
        <scheme val="minor"/>
      </rPr>
      <t xml:space="preserve"> Jei dalyvauja ūkio subjektų grupė, surašomi visi dalyvių pavadinimai/</t>
    </r>
  </si>
  <si>
    <t>Rokiškis</t>
  </si>
  <si>
    <t>UAB Daivida</t>
  </si>
  <si>
    <t>Ąžuolų g. 21, Rokiškis</t>
  </si>
  <si>
    <t>v.petrauskiene@rokiskiomesine.lt</t>
  </si>
  <si>
    <t>19716,70 (devyniolika tūkstančių septyni šimtai šešiolika eurų, septyniasdešimt euro centų)</t>
  </si>
  <si>
    <t>(trys tūkstančiai keturi šimtai trisdešimt penki eurai, penki euro centai)</t>
  </si>
  <si>
    <t>Tiekėjo deklaracija</t>
  </si>
  <si>
    <t>Maisto tvarkymo subjekto patvirtinimo pažymėjimas</t>
  </si>
  <si>
    <t>UAB Daivida įstatai (konfidencialu)</t>
  </si>
  <si>
    <t>RC Išplėstinis_išrašas (konfidencialu)</t>
  </si>
  <si>
    <t>Įgaliojimas VP (konfidencialu)</t>
  </si>
  <si>
    <t>Pasiūlymas galioja iki    pirkimo dokumentuose nustattyto termino</t>
  </si>
  <si>
    <t>vadybininkė Vilma Petrauskienė</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</si>
</sst>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charset val="186"/>
      <scheme val="minor"/>
    </font>
    <font>
      <sz val="11"/>
      <color theme="1"/>
      <name val="Times New Roman"/>
      <family val="1"/>
      <charset val="186"/>
    </font>
    <font>
      <sz val="10"/>
      <color theme="1"/>
      <name val="Times New Roman"/>
      <family val="1"/>
      <charset val="186"/>
    </font>
    <font>
      <b/>
      <sz val="11"/>
      <color theme="1"/>
      <name val="Calibri"/>
      <family val="2"/>
      <charset val="186"/>
      <scheme val="minor"/>
    </font>
    <font>
      <sz val="8"/>
      <color theme="1"/>
      <name val="Calibri"/>
      <family val="2"/>
      <scheme val="minor"/>
    </font>
    <font>
      <sz val="9"/>
      <color theme="1"/>
      <name val="Calibri"/>
      <family val="2"/>
      <scheme val="minor"/>
    </font>
    <font>
      <b/>
      <sz val="12"/>
      <color theme="1"/>
      <name val="Calibri"/>
      <family val="2"/>
      <charset val="186"/>
      <scheme val="minor"/>
    </font>
    <font>
      <b/>
      <sz val="14"/>
      <color theme="1"/>
      <name val="Calibri"/>
      <family val="2"/>
      <charset val="186"/>
      <scheme val="minor"/>
    </font>
    <font>
      <i/>
      <sz val="11"/>
      <color theme="1"/>
      <name val="Calibri"/>
      <family val="2"/>
      <charset val="186"/>
      <scheme val="minor"/>
    </font>
    <font>
      <u/>
      <sz val="11"/>
      <color theme="1"/>
      <name val="Calibri"/>
      <family val="2"/>
      <scheme val="minor"/>
    </font>
    <font>
      <b/>
      <u/>
      <sz val="11"/>
      <color theme="1"/>
      <name val="Calibri"/>
      <family val="2"/>
      <charset val="186"/>
      <scheme val="minor"/>
    </font>
    <font>
      <sz val="12"/>
      <color theme="1"/>
      <name val="Times New Roman"/>
      <family val="1"/>
      <charset val="186"/>
    </font>
    <font>
      <b/>
      <sz val="12"/>
      <color theme="1"/>
      <name val="Times New Roman"/>
      <family val="1"/>
      <charset val="186"/>
    </font>
    <font>
      <sz val="10"/>
      <color rgb="FF000000"/>
      <name val="Times New Roman"/>
      <family val="1"/>
      <charset val="186"/>
    </font>
    <font>
      <sz val="7"/>
      <color theme="1"/>
      <name val="Calibri"/>
      <family val="2"/>
      <scheme val="minor"/>
    </font>
    <font>
      <b/>
      <sz val="13"/>
      <color theme="1"/>
      <name val="Calibri"/>
      <family val="2"/>
      <charset val="186"/>
      <scheme val="minor"/>
    </font>
    <font>
      <u/>
      <sz val="11"/>
      <color theme="10"/>
      <name val="Calibri"/>
      <family val="2"/>
      <scheme val="minor"/>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17" fillId="0" borderId="0" applyNumberFormat="0" applyFill="0" applyBorder="0" applyAlignment="0" applyProtection="0"/>
  </cellStyleXfs>
  <cellXfs count="73">
    <xf numFmtId="0" fontId="0" fillId="0" borderId="0" xfId="0"/>
    <xf numFmtId="0" fontId="0" fillId="0" borderId="0" xfId="0" applyBorder="1"/>
    <xf numFmtId="0" fontId="0" fillId="0" borderId="13" xfId="0" applyBorder="1"/>
    <xf numFmtId="0" fontId="0" fillId="0" borderId="4" xfId="0" applyBorder="1"/>
    <xf numFmtId="0" fontId="5" fillId="0" borderId="0" xfId="0" applyFont="1"/>
    <xf numFmtId="0" fontId="6" fillId="0" borderId="0" xfId="0" applyFont="1"/>
    <xf numFmtId="0" fontId="0" fillId="0" borderId="9" xfId="0" applyBorder="1"/>
    <xf numFmtId="0" fontId="4" fillId="0" borderId="0" xfId="0" applyFont="1"/>
    <xf numFmtId="0" fontId="7" fillId="0" borderId="0" xfId="0" applyFont="1"/>
    <xf numFmtId="0" fontId="0" fillId="0" borderId="12" xfId="0" applyBorder="1"/>
    <xf numFmtId="0" fontId="0" fillId="0" borderId="8" xfId="0" applyBorder="1"/>
    <xf numFmtId="0" fontId="0" fillId="0" borderId="10" xfId="0" applyBorder="1"/>
    <xf numFmtId="0" fontId="0" fillId="0" borderId="1" xfId="0" applyBorder="1"/>
    <xf numFmtId="0" fontId="0" fillId="0" borderId="2" xfId="0" applyBorder="1"/>
    <xf numFmtId="0" fontId="0" fillId="0" borderId="3" xfId="0" applyBorder="1"/>
    <xf numFmtId="0" fontId="0" fillId="0" borderId="11" xfId="0" applyBorder="1"/>
    <xf numFmtId="0" fontId="9" fillId="0" borderId="1" xfId="0" applyFont="1" applyFill="1" applyBorder="1"/>
    <xf numFmtId="0" fontId="11" fillId="0" borderId="1" xfId="0" applyFont="1" applyBorder="1"/>
    <xf numFmtId="0" fontId="0" fillId="0" borderId="0" xfId="0" applyFill="1" applyBorder="1"/>
    <xf numFmtId="0" fontId="10" fillId="0" borderId="2" xfId="0" applyFont="1" applyBorder="1"/>
    <xf numFmtId="0" fontId="5" fillId="0" borderId="11" xfId="0" applyFont="1" applyBorder="1" applyAlignment="1">
      <alignment horizontal="center" vertical="center" wrapText="1"/>
    </xf>
    <xf numFmtId="0" fontId="13" fillId="0" borderId="0" xfId="0" applyFont="1"/>
    <xf numFmtId="0" fontId="2" fillId="0" borderId="0" xfId="0" applyFont="1" applyAlignment="1">
      <alignment horizontal="left" vertical="center" indent="1"/>
    </xf>
    <xf numFmtId="0" fontId="2" fillId="0" borderId="0" xfId="0" applyFont="1"/>
    <xf numFmtId="0" fontId="2" fillId="0" borderId="0" xfId="0" applyFont="1" applyAlignment="1">
      <alignment vertical="center"/>
    </xf>
    <xf numFmtId="0" fontId="12" fillId="0" borderId="0" xfId="0" applyFont="1" applyAlignment="1">
      <alignment vertical="center"/>
    </xf>
    <xf numFmtId="0" fontId="5" fillId="0" borderId="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11" xfId="0" applyFont="1" applyBorder="1" applyAlignment="1">
      <alignment horizontal="justify" vertical="center" wrapText="1"/>
    </xf>
    <xf numFmtId="0" fontId="1" fillId="0" borderId="1" xfId="0" applyFont="1" applyBorder="1"/>
    <xf numFmtId="0" fontId="4" fillId="0" borderId="11" xfId="0" applyFont="1" applyBorder="1"/>
    <xf numFmtId="0" fontId="4" fillId="0" borderId="7" xfId="0" applyFont="1" applyBorder="1"/>
    <xf numFmtId="0" fontId="4" fillId="0" borderId="7" xfId="0" applyFont="1" applyBorder="1" applyAlignment="1">
      <alignment horizontal="center"/>
    </xf>
    <xf numFmtId="3" fontId="4" fillId="0" borderId="11" xfId="0" applyNumberFormat="1" applyFont="1" applyBorder="1"/>
    <xf numFmtId="3" fontId="2" fillId="0" borderId="11" xfId="0" applyNumberFormat="1" applyFont="1" applyBorder="1" applyAlignment="1">
      <alignment horizontal="justify" vertical="center" wrapText="1"/>
    </xf>
    <xf numFmtId="0" fontId="15" fillId="0" borderId="4" xfId="0" applyFont="1" applyBorder="1"/>
    <xf numFmtId="0" fontId="5" fillId="0" borderId="9" xfId="0" applyFont="1" applyBorder="1"/>
    <xf numFmtId="0" fontId="0" fillId="0" borderId="9" xfId="0" applyBorder="1" applyAlignment="1">
      <alignment horizontal="center"/>
    </xf>
    <xf numFmtId="14" fontId="0" fillId="0" borderId="9" xfId="0" applyNumberFormat="1" applyBorder="1" applyAlignment="1">
      <alignment horizontal="center"/>
    </xf>
    <xf numFmtId="2" fontId="0" fillId="0" borderId="3" xfId="0" applyNumberFormat="1" applyBorder="1"/>
    <xf numFmtId="2" fontId="0" fillId="0" borderId="11" xfId="0" applyNumberFormat="1" applyBorder="1"/>
    <xf numFmtId="2" fontId="4" fillId="0" borderId="11" xfId="0" applyNumberFormat="1" applyFont="1" applyBorder="1"/>
    <xf numFmtId="2" fontId="0" fillId="0" borderId="9" xfId="0" applyNumberFormat="1" applyBorder="1"/>
    <xf numFmtId="0" fontId="6" fillId="0" borderId="0" xfId="0" applyFont="1" applyBorder="1" applyAlignment="1">
      <alignment horizontal="center"/>
    </xf>
    <xf numFmtId="0" fontId="5" fillId="0" borderId="0" xfId="0" applyFont="1" applyAlignment="1">
      <alignment horizontal="center"/>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5" fillId="0" borderId="4" xfId="0" applyFont="1" applyBorder="1" applyAlignment="1">
      <alignment horizontal="center"/>
    </xf>
    <xf numFmtId="0" fontId="14" fillId="0" borderId="0" xfId="0" applyFont="1" applyAlignment="1">
      <alignment horizontal="right"/>
    </xf>
    <xf numFmtId="0" fontId="15" fillId="0" borderId="0" xfId="0" applyFont="1" applyAlignment="1">
      <alignment horizontal="left" vertical="top" wrapText="1"/>
    </xf>
    <xf numFmtId="0" fontId="8" fillId="0" borderId="0" xfId="0" applyFont="1" applyAlignment="1">
      <alignment horizontal="center"/>
    </xf>
    <xf numFmtId="0" fontId="0" fillId="0" borderId="0" xfId="0" applyAlignment="1">
      <alignment horizontal="center"/>
    </xf>
    <xf numFmtId="0" fontId="10" fillId="0" borderId="0" xfId="0" applyFont="1"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7" fillId="0" borderId="1" xfId="1" applyBorder="1" applyAlignment="1">
      <alignment horizontal="center"/>
    </xf>
    <xf numFmtId="0" fontId="0" fillId="0" borderId="1" xfId="0" applyBorder="1" applyAlignment="1">
      <alignment horizontal="center" wrapText="1"/>
    </xf>
    <xf numFmtId="0" fontId="0" fillId="0" borderId="3" xfId="0"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6" fillId="0" borderId="0" xfId="0" applyFont="1" applyAlignment="1">
      <alignment horizontal="center" wrapText="1"/>
    </xf>
    <xf numFmtId="0" fontId="0" fillId="0" borderId="5" xfId="0" applyBorder="1" applyAlignment="1">
      <alignment horizontal="center"/>
    </xf>
    <xf numFmtId="0" fontId="0" fillId="0" borderId="4" xfId="0" applyBorder="1" applyAlignment="1">
      <alignment horizontal="center"/>
    </xf>
    <xf numFmtId="0" fontId="0" fillId="0" borderId="6" xfId="0" applyBorder="1" applyAlignment="1">
      <alignment horizontal="center"/>
    </xf>
  </cellXfs>
  <cellStyles count="2">
    <cellStyle name="Hipersaitas" xfId="1" builtinId="8"/>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petrauskiene@rokiskiomesin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1"/>
  <sheetViews>
    <sheetView tabSelected="1" workbookViewId="0">
      <selection activeCell="A5" sqref="A5:J6"/>
    </sheetView>
  </sheetViews>
  <sheetFormatPr defaultRowHeight="14.5" x14ac:dyDescent="0.35"/>
  <cols>
    <col min="1" max="1" width="5.36328125" customWidth="1"/>
    <col min="2" max="2" width="10.453125" customWidth="1"/>
    <col min="3" max="3" width="10" customWidth="1"/>
    <col min="4" max="4" width="8.36328125" customWidth="1"/>
    <col min="5" max="5" width="7.453125" customWidth="1"/>
    <col min="6" max="6" width="10.36328125" bestFit="1" customWidth="1"/>
    <col min="8" max="8" width="8.90625" customWidth="1"/>
    <col min="10" max="10" width="12.08984375" customWidth="1"/>
  </cols>
  <sheetData>
    <row r="1" spans="1:10" x14ac:dyDescent="0.35">
      <c r="G1" s="53" t="s">
        <v>56</v>
      </c>
      <c r="H1" s="53"/>
      <c r="I1" s="53"/>
      <c r="J1" s="53"/>
    </row>
    <row r="2" spans="1:10" x14ac:dyDescent="0.35">
      <c r="I2" s="4"/>
    </row>
    <row r="3" spans="1:10" x14ac:dyDescent="0.35">
      <c r="A3" s="5"/>
      <c r="I3" s="4"/>
    </row>
    <row r="4" spans="1:10" x14ac:dyDescent="0.35">
      <c r="A4" s="58" t="s">
        <v>61</v>
      </c>
      <c r="B4" s="58"/>
      <c r="C4" s="58"/>
      <c r="D4" s="6"/>
      <c r="E4" s="6"/>
      <c r="F4" s="6"/>
      <c r="G4" s="6"/>
      <c r="H4" s="6"/>
      <c r="I4" s="37"/>
      <c r="J4" s="6"/>
    </row>
    <row r="5" spans="1:10" ht="14.4" customHeight="1" x14ac:dyDescent="0.35">
      <c r="A5" s="54" t="s">
        <v>57</v>
      </c>
      <c r="B5" s="54"/>
      <c r="C5" s="54"/>
      <c r="D5" s="54"/>
      <c r="E5" s="54"/>
      <c r="F5" s="54"/>
      <c r="G5" s="54"/>
      <c r="H5" s="54"/>
      <c r="I5" s="54"/>
      <c r="J5" s="54"/>
    </row>
    <row r="6" spans="1:10" ht="7.75" customHeight="1" x14ac:dyDescent="0.35">
      <c r="A6" s="54"/>
      <c r="B6" s="54"/>
      <c r="C6" s="54"/>
      <c r="D6" s="54"/>
      <c r="E6" s="54"/>
      <c r="F6" s="54"/>
      <c r="G6" s="54"/>
      <c r="H6" s="54"/>
      <c r="I6" s="54"/>
      <c r="J6" s="54"/>
    </row>
    <row r="8" spans="1:10" x14ac:dyDescent="0.35">
      <c r="A8" t="s">
        <v>2</v>
      </c>
      <c r="F8" s="1"/>
      <c r="G8" s="1"/>
    </row>
    <row r="9" spans="1:10" x14ac:dyDescent="0.35">
      <c r="A9" s="36" t="s">
        <v>1</v>
      </c>
      <c r="B9" s="3"/>
      <c r="C9" s="3"/>
      <c r="D9" s="3"/>
      <c r="E9" s="3"/>
    </row>
    <row r="11" spans="1:10" x14ac:dyDescent="0.35">
      <c r="A11" s="56" t="s">
        <v>35</v>
      </c>
      <c r="B11" s="56"/>
      <c r="C11" s="56"/>
      <c r="D11" s="56"/>
      <c r="E11" s="56"/>
      <c r="F11" s="56"/>
      <c r="G11" s="56"/>
      <c r="H11" s="56"/>
      <c r="I11" s="56"/>
      <c r="J11" s="56"/>
    </row>
    <row r="13" spans="1:10" ht="18.5" x14ac:dyDescent="0.45">
      <c r="A13" s="55" t="s">
        <v>3</v>
      </c>
      <c r="B13" s="55"/>
      <c r="C13" s="55"/>
      <c r="D13" s="55"/>
      <c r="E13" s="55"/>
      <c r="F13" s="55"/>
      <c r="G13" s="55"/>
      <c r="H13" s="55"/>
      <c r="I13" s="55"/>
      <c r="J13" s="55"/>
    </row>
    <row r="14" spans="1:10" ht="17" x14ac:dyDescent="0.4">
      <c r="A14" s="69" t="s">
        <v>55</v>
      </c>
      <c r="B14" s="69"/>
      <c r="C14" s="69"/>
      <c r="D14" s="69"/>
      <c r="E14" s="69"/>
      <c r="F14" s="69"/>
      <c r="G14" s="69"/>
      <c r="H14" s="69"/>
      <c r="I14" s="69"/>
      <c r="J14" s="69"/>
    </row>
    <row r="16" spans="1:10" x14ac:dyDescent="0.35">
      <c r="C16" s="1"/>
      <c r="D16" s="1"/>
      <c r="E16" s="38"/>
      <c r="F16" s="39">
        <v>44529</v>
      </c>
      <c r="G16" s="1"/>
    </row>
    <row r="17" spans="1:10" x14ac:dyDescent="0.35">
      <c r="A17" s="44" t="s">
        <v>4</v>
      </c>
      <c r="B17" s="44"/>
      <c r="C17" s="44"/>
      <c r="D17" s="44"/>
      <c r="E17" s="44"/>
      <c r="F17" s="44"/>
      <c r="G17" s="44"/>
      <c r="H17" s="44"/>
      <c r="I17" s="44"/>
      <c r="J17" s="44"/>
    </row>
    <row r="18" spans="1:10" x14ac:dyDescent="0.35">
      <c r="C18" s="1"/>
      <c r="D18" s="6"/>
      <c r="E18" s="6"/>
      <c r="F18" s="6" t="s">
        <v>60</v>
      </c>
      <c r="G18" s="6"/>
    </row>
    <row r="19" spans="1:10" x14ac:dyDescent="0.35">
      <c r="A19" s="44" t="s">
        <v>5</v>
      </c>
      <c r="B19" s="44"/>
      <c r="C19" s="44"/>
      <c r="D19" s="44"/>
      <c r="E19" s="44"/>
      <c r="F19" s="44"/>
      <c r="G19" s="44"/>
      <c r="H19" s="44"/>
      <c r="I19" s="44"/>
      <c r="J19" s="44"/>
    </row>
    <row r="21" spans="1:10" x14ac:dyDescent="0.35">
      <c r="A21" s="46" t="s">
        <v>59</v>
      </c>
      <c r="B21" s="47"/>
      <c r="C21" s="47"/>
      <c r="D21" s="47"/>
      <c r="E21" s="48"/>
      <c r="F21" s="70" t="s">
        <v>61</v>
      </c>
      <c r="G21" s="71"/>
      <c r="H21" s="71"/>
      <c r="I21" s="72"/>
    </row>
    <row r="22" spans="1:10" x14ac:dyDescent="0.35">
      <c r="A22" s="49"/>
      <c r="B22" s="50"/>
      <c r="C22" s="50"/>
      <c r="D22" s="50"/>
      <c r="E22" s="51"/>
      <c r="F22" s="2"/>
      <c r="G22" s="1"/>
      <c r="H22" s="1"/>
      <c r="I22" s="9"/>
    </row>
    <row r="23" spans="1:10" ht="14.4" customHeight="1" x14ac:dyDescent="0.35">
      <c r="A23" s="46" t="s">
        <v>58</v>
      </c>
      <c r="B23" s="47"/>
      <c r="C23" s="47"/>
      <c r="D23" s="47"/>
      <c r="E23" s="48"/>
      <c r="F23" s="70" t="s">
        <v>62</v>
      </c>
      <c r="G23" s="71"/>
      <c r="H23" s="71"/>
      <c r="I23" s="72"/>
    </row>
    <row r="24" spans="1:10" x14ac:dyDescent="0.35">
      <c r="A24" s="49"/>
      <c r="B24" s="50"/>
      <c r="C24" s="50"/>
      <c r="D24" s="50"/>
      <c r="E24" s="51"/>
      <c r="F24" s="2"/>
      <c r="G24" s="1"/>
      <c r="H24" s="1"/>
      <c r="I24" s="9"/>
    </row>
    <row r="25" spans="1:10" x14ac:dyDescent="0.35">
      <c r="A25" s="10" t="s">
        <v>6</v>
      </c>
      <c r="B25" s="6"/>
      <c r="C25" s="6"/>
      <c r="D25" s="11"/>
      <c r="E25" s="11"/>
      <c r="F25" s="10"/>
      <c r="G25" s="6"/>
      <c r="H25" s="6"/>
      <c r="I25" s="11"/>
    </row>
    <row r="26" spans="1:10" x14ac:dyDescent="0.35">
      <c r="A26" s="16" t="s">
        <v>7</v>
      </c>
      <c r="B26" s="13"/>
      <c r="C26" s="13"/>
      <c r="D26" s="13"/>
      <c r="E26" s="14"/>
      <c r="F26" s="59">
        <v>861127763</v>
      </c>
      <c r="G26" s="60"/>
      <c r="H26" s="60"/>
      <c r="I26" s="61"/>
    </row>
    <row r="27" spans="1:10" x14ac:dyDescent="0.35">
      <c r="A27" s="16" t="s">
        <v>8</v>
      </c>
      <c r="B27" s="13"/>
      <c r="C27" s="13"/>
      <c r="D27" s="13"/>
      <c r="E27" s="14"/>
      <c r="F27" s="12"/>
      <c r="G27" s="13"/>
      <c r="H27" s="13"/>
      <c r="I27" s="14"/>
    </row>
    <row r="28" spans="1:10" x14ac:dyDescent="0.35">
      <c r="A28" s="16" t="s">
        <v>9</v>
      </c>
      <c r="B28" s="13"/>
      <c r="C28" s="13"/>
      <c r="D28" s="13"/>
      <c r="E28" s="14"/>
      <c r="F28" s="62" t="s">
        <v>63</v>
      </c>
      <c r="G28" s="60"/>
      <c r="H28" s="60"/>
      <c r="I28" s="61"/>
    </row>
    <row r="30" spans="1:10" x14ac:dyDescent="0.35">
      <c r="A30" t="s">
        <v>10</v>
      </c>
    </row>
    <row r="31" spans="1:10" ht="62.4" customHeight="1" x14ac:dyDescent="0.35">
      <c r="A31" s="27" t="s">
        <v>11</v>
      </c>
      <c r="B31" s="67" t="s">
        <v>12</v>
      </c>
      <c r="C31" s="68"/>
      <c r="D31" s="28" t="s">
        <v>13</v>
      </c>
      <c r="E31" s="20" t="s">
        <v>14</v>
      </c>
      <c r="F31" s="20" t="s">
        <v>15</v>
      </c>
      <c r="G31" s="20" t="s">
        <v>16</v>
      </c>
      <c r="H31" s="20" t="s">
        <v>17</v>
      </c>
      <c r="I31" s="20" t="s">
        <v>18</v>
      </c>
      <c r="J31" s="26"/>
    </row>
    <row r="32" spans="1:10" x14ac:dyDescent="0.35">
      <c r="A32" s="17" t="s">
        <v>36</v>
      </c>
      <c r="B32" s="6"/>
      <c r="C32" s="6"/>
      <c r="D32" s="3"/>
      <c r="E32" s="3"/>
      <c r="F32" s="13"/>
      <c r="G32" s="13"/>
      <c r="H32" s="13"/>
      <c r="I32" s="14"/>
      <c r="J32" s="1"/>
    </row>
    <row r="33" spans="1:10" ht="95.4" customHeight="1" x14ac:dyDescent="0.35">
      <c r="A33" s="30">
        <v>1</v>
      </c>
      <c r="B33" s="65" t="s">
        <v>37</v>
      </c>
      <c r="C33" s="66"/>
      <c r="D33" s="29" t="s">
        <v>0</v>
      </c>
      <c r="E33" s="35">
        <v>2350</v>
      </c>
      <c r="F33" s="40">
        <v>2.5</v>
      </c>
      <c r="G33" s="41">
        <v>3.03</v>
      </c>
      <c r="H33" s="41">
        <v>5875</v>
      </c>
      <c r="I33" s="41">
        <v>7120.5</v>
      </c>
      <c r="J33" s="1"/>
    </row>
    <row r="34" spans="1:10" ht="94.25" customHeight="1" x14ac:dyDescent="0.35">
      <c r="A34" s="30">
        <v>2</v>
      </c>
      <c r="B34" s="65" t="s">
        <v>38</v>
      </c>
      <c r="C34" s="66"/>
      <c r="D34" s="29" t="s">
        <v>0</v>
      </c>
      <c r="E34" s="29">
        <v>470</v>
      </c>
      <c r="F34" s="40">
        <v>3.3</v>
      </c>
      <c r="G34" s="41">
        <v>3.99</v>
      </c>
      <c r="H34" s="41">
        <v>1551</v>
      </c>
      <c r="I34" s="41">
        <v>1875.3</v>
      </c>
      <c r="J34" s="1"/>
    </row>
    <row r="35" spans="1:10" ht="65" customHeight="1" x14ac:dyDescent="0.35">
      <c r="A35" s="30">
        <v>3</v>
      </c>
      <c r="B35" s="65" t="s">
        <v>39</v>
      </c>
      <c r="C35" s="66"/>
      <c r="D35" s="29" t="s">
        <v>0</v>
      </c>
      <c r="E35" s="29">
        <v>50</v>
      </c>
      <c r="F35" s="40">
        <v>0.98</v>
      </c>
      <c r="G35" s="41">
        <v>1.19</v>
      </c>
      <c r="H35" s="41">
        <v>49</v>
      </c>
      <c r="I35" s="41">
        <v>59.5</v>
      </c>
      <c r="J35" s="1"/>
    </row>
    <row r="36" spans="1:10" ht="120" customHeight="1" x14ac:dyDescent="0.35">
      <c r="A36" s="30">
        <v>4</v>
      </c>
      <c r="B36" s="65" t="s">
        <v>40</v>
      </c>
      <c r="C36" s="66"/>
      <c r="D36" s="29" t="s">
        <v>0</v>
      </c>
      <c r="E36" s="29">
        <v>530</v>
      </c>
      <c r="F36" s="40">
        <v>6.7</v>
      </c>
      <c r="G36" s="41">
        <v>8.11</v>
      </c>
      <c r="H36" s="41">
        <v>3551</v>
      </c>
      <c r="I36" s="41">
        <v>4298.3</v>
      </c>
      <c r="J36" s="1"/>
    </row>
    <row r="37" spans="1:10" ht="123.75" customHeight="1" x14ac:dyDescent="0.35">
      <c r="A37" s="30">
        <v>5</v>
      </c>
      <c r="B37" s="65" t="s">
        <v>41</v>
      </c>
      <c r="C37" s="66"/>
      <c r="D37" s="29" t="s">
        <v>0</v>
      </c>
      <c r="E37" s="29">
        <v>100</v>
      </c>
      <c r="F37" s="40">
        <v>2.0499999999999998</v>
      </c>
      <c r="G37" s="41">
        <v>2.48</v>
      </c>
      <c r="H37" s="41">
        <v>205</v>
      </c>
      <c r="I37" s="41">
        <v>248</v>
      </c>
      <c r="J37" s="1"/>
    </row>
    <row r="38" spans="1:10" ht="97.5" customHeight="1" x14ac:dyDescent="0.35">
      <c r="A38" s="30">
        <v>6</v>
      </c>
      <c r="B38" s="65" t="s">
        <v>42</v>
      </c>
      <c r="C38" s="66"/>
      <c r="D38" s="29" t="s">
        <v>0</v>
      </c>
      <c r="E38" s="29">
        <v>60</v>
      </c>
      <c r="F38" s="40">
        <v>1.8</v>
      </c>
      <c r="G38" s="41">
        <v>2.1800000000000002</v>
      </c>
      <c r="H38" s="41">
        <v>108</v>
      </c>
      <c r="I38" s="41">
        <v>130.80000000000001</v>
      </c>
      <c r="J38" s="1"/>
    </row>
    <row r="39" spans="1:10" ht="68" customHeight="1" x14ac:dyDescent="0.35">
      <c r="A39" s="30">
        <v>7</v>
      </c>
      <c r="B39" s="65" t="s">
        <v>43</v>
      </c>
      <c r="C39" s="66"/>
      <c r="D39" s="29" t="s">
        <v>0</v>
      </c>
      <c r="E39" s="29">
        <v>150</v>
      </c>
      <c r="F39" s="40">
        <v>2.7</v>
      </c>
      <c r="G39" s="41">
        <v>3.27</v>
      </c>
      <c r="H39" s="41">
        <v>405</v>
      </c>
      <c r="I39" s="41">
        <v>490.5</v>
      </c>
      <c r="J39" s="1"/>
    </row>
    <row r="40" spans="1:10" ht="95.4" customHeight="1" x14ac:dyDescent="0.35">
      <c r="A40" s="30">
        <v>8</v>
      </c>
      <c r="B40" s="65" t="s">
        <v>44</v>
      </c>
      <c r="C40" s="66"/>
      <c r="D40" s="29" t="s">
        <v>0</v>
      </c>
      <c r="E40" s="29">
        <v>60</v>
      </c>
      <c r="F40" s="40">
        <v>2.8</v>
      </c>
      <c r="G40" s="41">
        <v>3.39</v>
      </c>
      <c r="H40" s="41">
        <v>168</v>
      </c>
      <c r="I40" s="41">
        <v>203.4</v>
      </c>
      <c r="J40" s="1"/>
    </row>
    <row r="41" spans="1:10" ht="65" customHeight="1" x14ac:dyDescent="0.35">
      <c r="A41" s="30">
        <v>9</v>
      </c>
      <c r="B41" s="65" t="s">
        <v>45</v>
      </c>
      <c r="C41" s="66"/>
      <c r="D41" s="29" t="s">
        <v>0</v>
      </c>
      <c r="E41" s="29">
        <v>20</v>
      </c>
      <c r="F41" s="40">
        <v>3.89</v>
      </c>
      <c r="G41" s="41">
        <v>4.71</v>
      </c>
      <c r="H41" s="41">
        <v>77.8</v>
      </c>
      <c r="I41" s="41">
        <v>94.2</v>
      </c>
      <c r="J41" s="1"/>
    </row>
    <row r="42" spans="1:10" ht="71" customHeight="1" x14ac:dyDescent="0.35">
      <c r="A42" s="30">
        <v>10</v>
      </c>
      <c r="B42" s="65" t="s">
        <v>46</v>
      </c>
      <c r="C42" s="66"/>
      <c r="D42" s="29" t="s">
        <v>0</v>
      </c>
      <c r="E42" s="29">
        <v>20</v>
      </c>
      <c r="F42" s="40">
        <v>3.3</v>
      </c>
      <c r="G42" s="41">
        <v>3.99</v>
      </c>
      <c r="H42" s="41">
        <v>66</v>
      </c>
      <c r="I42" s="41">
        <v>79.8</v>
      </c>
      <c r="J42" s="1"/>
    </row>
    <row r="43" spans="1:10" ht="89.4" customHeight="1" x14ac:dyDescent="0.35">
      <c r="A43" s="30">
        <v>11</v>
      </c>
      <c r="B43" s="65" t="s">
        <v>47</v>
      </c>
      <c r="C43" s="66"/>
      <c r="D43" s="29" t="s">
        <v>0</v>
      </c>
      <c r="E43" s="29">
        <v>10</v>
      </c>
      <c r="F43" s="40">
        <v>4</v>
      </c>
      <c r="G43" s="41">
        <v>4.84</v>
      </c>
      <c r="H43" s="41">
        <v>40</v>
      </c>
      <c r="I43" s="41">
        <v>48.4</v>
      </c>
      <c r="J43" s="1"/>
    </row>
    <row r="44" spans="1:10" ht="53.4" customHeight="1" x14ac:dyDescent="0.35">
      <c r="A44" s="30">
        <v>12</v>
      </c>
      <c r="B44" s="65" t="s">
        <v>48</v>
      </c>
      <c r="C44" s="66"/>
      <c r="D44" s="29" t="s">
        <v>0</v>
      </c>
      <c r="E44" s="29">
        <v>10</v>
      </c>
      <c r="F44" s="40">
        <v>3.5</v>
      </c>
      <c r="G44" s="41">
        <v>4.24</v>
      </c>
      <c r="H44" s="41">
        <v>35</v>
      </c>
      <c r="I44" s="41">
        <v>42.4</v>
      </c>
      <c r="J44" s="1"/>
    </row>
    <row r="45" spans="1:10" ht="47.4" customHeight="1" x14ac:dyDescent="0.35">
      <c r="A45" s="30">
        <v>13</v>
      </c>
      <c r="B45" s="65" t="s">
        <v>49</v>
      </c>
      <c r="C45" s="66"/>
      <c r="D45" s="29" t="s">
        <v>0</v>
      </c>
      <c r="E45" s="29">
        <v>175</v>
      </c>
      <c r="F45" s="40">
        <v>1.85</v>
      </c>
      <c r="G45" s="41">
        <v>2.2400000000000002</v>
      </c>
      <c r="H45" s="41">
        <v>323.75</v>
      </c>
      <c r="I45" s="41">
        <v>392</v>
      </c>
      <c r="J45" s="1"/>
    </row>
    <row r="46" spans="1:10" ht="41" customHeight="1" x14ac:dyDescent="0.35">
      <c r="A46" s="30">
        <v>14</v>
      </c>
      <c r="B46" s="65" t="s">
        <v>50</v>
      </c>
      <c r="C46" s="66"/>
      <c r="D46" s="29" t="s">
        <v>0</v>
      </c>
      <c r="E46" s="29">
        <v>50</v>
      </c>
      <c r="F46" s="40">
        <v>1.57</v>
      </c>
      <c r="G46" s="41">
        <v>1.9</v>
      </c>
      <c r="H46" s="41">
        <v>78.5</v>
      </c>
      <c r="I46" s="41">
        <v>95</v>
      </c>
      <c r="J46" s="1"/>
    </row>
    <row r="47" spans="1:10" ht="45.65" customHeight="1" x14ac:dyDescent="0.35">
      <c r="A47" s="30">
        <v>15</v>
      </c>
      <c r="B47" s="65" t="s">
        <v>51</v>
      </c>
      <c r="C47" s="66"/>
      <c r="D47" s="29" t="s">
        <v>0</v>
      </c>
      <c r="E47" s="29">
        <v>920</v>
      </c>
      <c r="F47" s="40">
        <v>3.89</v>
      </c>
      <c r="G47" s="41">
        <v>4.71</v>
      </c>
      <c r="H47" s="41">
        <v>3578.8</v>
      </c>
      <c r="I47" s="41">
        <v>4333.2</v>
      </c>
      <c r="J47" s="1"/>
    </row>
    <row r="48" spans="1:10" ht="33" customHeight="1" x14ac:dyDescent="0.35">
      <c r="A48" s="30">
        <v>16</v>
      </c>
      <c r="B48" s="65" t="s">
        <v>52</v>
      </c>
      <c r="C48" s="66"/>
      <c r="D48" s="29" t="s">
        <v>53</v>
      </c>
      <c r="E48" s="29">
        <v>20</v>
      </c>
      <c r="F48" s="40">
        <v>4.0199999999999996</v>
      </c>
      <c r="G48" s="41">
        <v>4.8600000000000003</v>
      </c>
      <c r="H48" s="41">
        <v>80.400000000000006</v>
      </c>
      <c r="I48" s="41">
        <v>97.2</v>
      </c>
      <c r="J48" s="1"/>
    </row>
    <row r="49" spans="1:10" ht="38" customHeight="1" x14ac:dyDescent="0.35">
      <c r="A49" s="30">
        <v>17</v>
      </c>
      <c r="B49" s="65" t="s">
        <v>54</v>
      </c>
      <c r="C49" s="66"/>
      <c r="D49" s="29" t="s">
        <v>0</v>
      </c>
      <c r="E49" s="29">
        <v>20</v>
      </c>
      <c r="F49" s="40">
        <v>4.47</v>
      </c>
      <c r="G49" s="41">
        <v>5.41</v>
      </c>
      <c r="H49" s="41">
        <v>89.4</v>
      </c>
      <c r="I49" s="41">
        <v>108.2</v>
      </c>
      <c r="J49" s="1"/>
    </row>
    <row r="50" spans="1:10" x14ac:dyDescent="0.35">
      <c r="A50" s="15"/>
      <c r="B50" s="31" t="s">
        <v>19</v>
      </c>
      <c r="C50" s="31"/>
      <c r="D50" s="32" t="s">
        <v>53</v>
      </c>
      <c r="E50" s="33">
        <f>SUM(E33:E49)</f>
        <v>5015</v>
      </c>
      <c r="F50" s="34"/>
      <c r="G50" s="31"/>
      <c r="H50" s="42">
        <f>SUM(H33:H49)</f>
        <v>16281.649999999998</v>
      </c>
      <c r="I50" s="42">
        <f>SUM(I33:I49)</f>
        <v>19716.699999999997</v>
      </c>
      <c r="J50" s="1"/>
    </row>
    <row r="52" spans="1:10" ht="20.399999999999999" customHeight="1" x14ac:dyDescent="0.35">
      <c r="B52" t="s">
        <v>20</v>
      </c>
      <c r="G52" s="6" t="s">
        <v>64</v>
      </c>
      <c r="H52" s="6"/>
      <c r="I52" s="6"/>
      <c r="J52" s="6"/>
    </row>
    <row r="53" spans="1:10" ht="25.25" customHeight="1" x14ac:dyDescent="0.35">
      <c r="A53" s="6"/>
      <c r="B53" s="6"/>
      <c r="C53" s="6"/>
      <c r="D53" s="6"/>
      <c r="E53" s="6"/>
      <c r="F53" s="6"/>
      <c r="G53" s="6"/>
      <c r="H53" s="6"/>
      <c r="I53" s="6"/>
      <c r="J53" t="s">
        <v>21</v>
      </c>
    </row>
    <row r="54" spans="1:10" x14ac:dyDescent="0.35">
      <c r="B54" s="18" t="s">
        <v>22</v>
      </c>
    </row>
    <row r="55" spans="1:10" ht="22.25" customHeight="1" x14ac:dyDescent="0.35">
      <c r="B55" s="18" t="s">
        <v>23</v>
      </c>
      <c r="C55" s="43">
        <f>ROUND(I50-H50,2)</f>
        <v>3435.05</v>
      </c>
      <c r="D55" s="6"/>
      <c r="E55" s="6" t="s">
        <v>65</v>
      </c>
      <c r="F55" s="6"/>
      <c r="G55" s="6"/>
      <c r="H55" s="6"/>
      <c r="I55" s="6"/>
      <c r="J55" s="6"/>
    </row>
    <row r="56" spans="1:10" ht="31.25" customHeight="1" x14ac:dyDescent="0.35">
      <c r="A56" s="6"/>
      <c r="B56" s="6"/>
      <c r="C56" s="6"/>
      <c r="D56" s="6"/>
      <c r="E56" s="6"/>
      <c r="F56" s="6"/>
      <c r="G56" s="6"/>
      <c r="H56" s="6"/>
      <c r="I56" s="6"/>
      <c r="J56" t="s">
        <v>21</v>
      </c>
    </row>
    <row r="58" spans="1:10" x14ac:dyDescent="0.35">
      <c r="B58" t="s">
        <v>24</v>
      </c>
    </row>
    <row r="59" spans="1:10" x14ac:dyDescent="0.35">
      <c r="A59" t="s">
        <v>25</v>
      </c>
    </row>
    <row r="60" spans="1:10" x14ac:dyDescent="0.35">
      <c r="A60" t="s">
        <v>26</v>
      </c>
    </row>
    <row r="62" spans="1:10" x14ac:dyDescent="0.35">
      <c r="B62" t="s">
        <v>27</v>
      </c>
    </row>
    <row r="63" spans="1:10" ht="57.65" customHeight="1" x14ac:dyDescent="0.35">
      <c r="B63" s="15" t="s">
        <v>28</v>
      </c>
      <c r="C63" s="12" t="s">
        <v>29</v>
      </c>
      <c r="D63" s="13"/>
      <c r="E63" s="13"/>
      <c r="F63" s="13"/>
      <c r="G63" s="13"/>
      <c r="H63" s="14"/>
      <c r="I63" s="63" t="s">
        <v>30</v>
      </c>
      <c r="J63" s="64"/>
    </row>
    <row r="64" spans="1:10" ht="21" customHeight="1" x14ac:dyDescent="0.35">
      <c r="B64" s="15"/>
      <c r="C64" s="59" t="s">
        <v>66</v>
      </c>
      <c r="D64" s="60"/>
      <c r="E64" s="60"/>
      <c r="F64" s="60"/>
      <c r="G64" s="60"/>
      <c r="H64" s="61"/>
      <c r="I64" s="59"/>
      <c r="J64" s="61"/>
    </row>
    <row r="65" spans="1:10" ht="20.399999999999999" customHeight="1" x14ac:dyDescent="0.35">
      <c r="B65" s="15"/>
      <c r="C65" s="59" t="s">
        <v>67</v>
      </c>
      <c r="D65" s="60"/>
      <c r="E65" s="60"/>
      <c r="F65" s="60"/>
      <c r="G65" s="60"/>
      <c r="H65" s="61"/>
      <c r="I65" s="59"/>
      <c r="J65" s="61"/>
    </row>
    <row r="66" spans="1:10" ht="21" customHeight="1" x14ac:dyDescent="0.35">
      <c r="B66" s="15"/>
      <c r="C66" s="59" t="s">
        <v>68</v>
      </c>
      <c r="D66" s="60"/>
      <c r="E66" s="60"/>
      <c r="F66" s="60"/>
      <c r="G66" s="60"/>
      <c r="H66" s="61"/>
      <c r="I66" s="59"/>
      <c r="J66" s="61"/>
    </row>
    <row r="67" spans="1:10" ht="21" customHeight="1" x14ac:dyDescent="0.35">
      <c r="B67" s="15"/>
      <c r="C67" s="59" t="s">
        <v>69</v>
      </c>
      <c r="D67" s="60"/>
      <c r="E67" s="60"/>
      <c r="F67" s="60"/>
      <c r="G67" s="60"/>
      <c r="H67" s="61"/>
      <c r="I67" s="59"/>
      <c r="J67" s="61"/>
    </row>
    <row r="68" spans="1:10" ht="21" customHeight="1" x14ac:dyDescent="0.35">
      <c r="B68" s="15"/>
      <c r="C68" s="59" t="s">
        <v>70</v>
      </c>
      <c r="D68" s="60"/>
      <c r="E68" s="60"/>
      <c r="F68" s="60"/>
      <c r="G68" s="60"/>
      <c r="H68" s="61"/>
      <c r="I68" s="59"/>
      <c r="J68" s="61"/>
    </row>
    <row r="69" spans="1:10" ht="21" customHeight="1" x14ac:dyDescent="0.35">
      <c r="B69" s="15"/>
      <c r="C69" s="59"/>
      <c r="D69" s="60"/>
      <c r="E69" s="60"/>
      <c r="F69" s="60"/>
      <c r="G69" s="60"/>
      <c r="H69" s="61"/>
      <c r="I69" s="59"/>
      <c r="J69" s="61"/>
    </row>
    <row r="70" spans="1:10" x14ac:dyDescent="0.35">
      <c r="B70" t="s">
        <v>71</v>
      </c>
      <c r="D70" s="13"/>
      <c r="F70" s="13"/>
      <c r="G70" s="13"/>
      <c r="I70" s="19"/>
    </row>
    <row r="72" spans="1:10" x14ac:dyDescent="0.35">
      <c r="A72" s="57" t="s">
        <v>72</v>
      </c>
      <c r="B72" s="57"/>
      <c r="C72" s="57"/>
      <c r="D72" s="57"/>
      <c r="E72" s="6"/>
      <c r="F72" s="6"/>
      <c r="H72" s="6"/>
      <c r="I72" s="6"/>
      <c r="J72" s="6"/>
    </row>
    <row r="73" spans="1:10" x14ac:dyDescent="0.35">
      <c r="A73" s="52" t="s">
        <v>33</v>
      </c>
      <c r="B73" s="52"/>
      <c r="C73" s="52"/>
      <c r="E73" s="52" t="s">
        <v>31</v>
      </c>
      <c r="F73" s="52"/>
      <c r="H73" s="52" t="s">
        <v>32</v>
      </c>
      <c r="I73" s="52"/>
      <c r="J73" s="52"/>
    </row>
    <row r="74" spans="1:10" x14ac:dyDescent="0.35">
      <c r="A74" s="45" t="s">
        <v>34</v>
      </c>
      <c r="B74" s="45"/>
      <c r="C74" s="45"/>
    </row>
    <row r="103" spans="1:6" x14ac:dyDescent="0.35">
      <c r="C103" s="45"/>
      <c r="D103" s="45"/>
      <c r="E103" s="45"/>
      <c r="F103" s="45"/>
    </row>
    <row r="104" spans="1:6" x14ac:dyDescent="0.35">
      <c r="C104" s="45"/>
      <c r="D104" s="45"/>
      <c r="E104" s="45"/>
      <c r="F104" s="45"/>
    </row>
    <row r="105" spans="1:6" x14ac:dyDescent="0.35">
      <c r="A105" s="4"/>
    </row>
    <row r="106" spans="1:6" x14ac:dyDescent="0.35">
      <c r="A106" s="4"/>
    </row>
    <row r="110" spans="1:6" ht="15.5" x14ac:dyDescent="0.35">
      <c r="D110" s="8"/>
      <c r="E110" s="8"/>
    </row>
    <row r="114" spans="2:2" x14ac:dyDescent="0.35">
      <c r="B114" s="7"/>
    </row>
    <row r="115" spans="2:2" x14ac:dyDescent="0.35">
      <c r="B115" s="22"/>
    </row>
    <row r="116" spans="2:2" x14ac:dyDescent="0.35">
      <c r="B116" s="22"/>
    </row>
    <row r="117" spans="2:2" x14ac:dyDescent="0.35">
      <c r="B117" s="22"/>
    </row>
    <row r="118" spans="2:2" x14ac:dyDescent="0.35">
      <c r="B118" s="22"/>
    </row>
    <row r="119" spans="2:2" x14ac:dyDescent="0.35">
      <c r="B119" s="22"/>
    </row>
    <row r="120" spans="2:2" x14ac:dyDescent="0.35">
      <c r="B120" s="22"/>
    </row>
    <row r="121" spans="2:2" x14ac:dyDescent="0.35">
      <c r="B121" s="22"/>
    </row>
    <row r="122" spans="2:2" x14ac:dyDescent="0.35">
      <c r="B122" s="22"/>
    </row>
    <row r="123" spans="2:2" x14ac:dyDescent="0.35">
      <c r="B123" s="22"/>
    </row>
    <row r="124" spans="2:2" x14ac:dyDescent="0.35">
      <c r="B124" s="22"/>
    </row>
    <row r="125" spans="2:2" x14ac:dyDescent="0.35">
      <c r="B125" s="22"/>
    </row>
    <row r="126" spans="2:2" x14ac:dyDescent="0.35">
      <c r="B126" s="22"/>
    </row>
    <row r="127" spans="2:2" x14ac:dyDescent="0.35">
      <c r="B127" s="22"/>
    </row>
    <row r="128" spans="2:2" x14ac:dyDescent="0.35">
      <c r="B128" s="22"/>
    </row>
    <row r="129" spans="2:2" x14ac:dyDescent="0.35">
      <c r="B129" s="22"/>
    </row>
    <row r="130" spans="2:2" x14ac:dyDescent="0.35">
      <c r="B130" s="22"/>
    </row>
    <row r="132" spans="2:2" ht="15.5" x14ac:dyDescent="0.35">
      <c r="B132" s="21"/>
    </row>
    <row r="133" spans="2:2" x14ac:dyDescent="0.35">
      <c r="B133" s="23"/>
    </row>
    <row r="134" spans="2:2" x14ac:dyDescent="0.35">
      <c r="B134" s="23"/>
    </row>
    <row r="135" spans="2:2" x14ac:dyDescent="0.35">
      <c r="B135" s="23"/>
    </row>
    <row r="136" spans="2:2" x14ac:dyDescent="0.35">
      <c r="B136" s="23"/>
    </row>
    <row r="137" spans="2:2" x14ac:dyDescent="0.35">
      <c r="B137" s="23"/>
    </row>
    <row r="138" spans="2:2" x14ac:dyDescent="0.35">
      <c r="B138" s="23"/>
    </row>
    <row r="139" spans="2:2" x14ac:dyDescent="0.35">
      <c r="B139" s="23"/>
    </row>
    <row r="140" spans="2:2" x14ac:dyDescent="0.35">
      <c r="B140" s="23"/>
    </row>
    <row r="142" spans="2:2" ht="15.5" x14ac:dyDescent="0.35">
      <c r="B142" s="21"/>
    </row>
    <row r="143" spans="2:2" x14ac:dyDescent="0.35">
      <c r="B143" s="23"/>
    </row>
    <row r="144" spans="2:2" x14ac:dyDescent="0.35">
      <c r="B144" s="23"/>
    </row>
    <row r="145" spans="2:2" x14ac:dyDescent="0.35">
      <c r="B145" s="23"/>
    </row>
    <row r="146" spans="2:2" x14ac:dyDescent="0.35">
      <c r="B146" s="23"/>
    </row>
    <row r="147" spans="2:2" x14ac:dyDescent="0.35">
      <c r="B147" s="23"/>
    </row>
    <row r="148" spans="2:2" x14ac:dyDescent="0.35">
      <c r="B148" s="23"/>
    </row>
    <row r="149" spans="2:2" x14ac:dyDescent="0.35">
      <c r="B149" s="23"/>
    </row>
    <row r="150" spans="2:2" x14ac:dyDescent="0.35">
      <c r="B150" s="23"/>
    </row>
    <row r="151" spans="2:2" x14ac:dyDescent="0.35">
      <c r="B151" s="23"/>
    </row>
    <row r="152" spans="2:2" x14ac:dyDescent="0.35">
      <c r="B152" s="23"/>
    </row>
    <row r="153" spans="2:2" x14ac:dyDescent="0.35">
      <c r="B153" s="23"/>
    </row>
    <row r="155" spans="2:2" ht="15.5" x14ac:dyDescent="0.35">
      <c r="B155" s="21"/>
    </row>
    <row r="156" spans="2:2" x14ac:dyDescent="0.35">
      <c r="B156" s="24"/>
    </row>
    <row r="157" spans="2:2" x14ac:dyDescent="0.35">
      <c r="B157" s="24"/>
    </row>
    <row r="158" spans="2:2" x14ac:dyDescent="0.35">
      <c r="B158" s="24"/>
    </row>
    <row r="159" spans="2:2" x14ac:dyDescent="0.35">
      <c r="B159" s="24"/>
    </row>
    <row r="160" spans="2:2" x14ac:dyDescent="0.35">
      <c r="B160" s="24"/>
    </row>
    <row r="161" spans="2:2" x14ac:dyDescent="0.35">
      <c r="B161" s="24"/>
    </row>
    <row r="162" spans="2:2" x14ac:dyDescent="0.35">
      <c r="B162" s="24"/>
    </row>
    <row r="163" spans="2:2" ht="15.5" x14ac:dyDescent="0.35">
      <c r="B163" s="25"/>
    </row>
    <row r="164" spans="2:2" ht="15.5" x14ac:dyDescent="0.35">
      <c r="B164" s="25"/>
    </row>
    <row r="165" spans="2:2" ht="15.5" x14ac:dyDescent="0.35">
      <c r="B165" s="25"/>
    </row>
    <row r="166" spans="2:2" ht="15.5" x14ac:dyDescent="0.35">
      <c r="B166" s="25"/>
    </row>
    <row r="167" spans="2:2" ht="15.5" x14ac:dyDescent="0.35">
      <c r="B167" s="25"/>
    </row>
    <row r="168" spans="2:2" ht="15.5" x14ac:dyDescent="0.35">
      <c r="B168" s="25"/>
    </row>
    <row r="169" spans="2:2" ht="15.5" x14ac:dyDescent="0.35">
      <c r="B169" s="25"/>
    </row>
    <row r="170" spans="2:2" ht="15.5" x14ac:dyDescent="0.35">
      <c r="B170" s="25"/>
    </row>
    <row r="171" spans="2:2" ht="15.5" x14ac:dyDescent="0.35">
      <c r="B171" s="25"/>
    </row>
  </sheetData>
  <mergeCells count="52">
    <mergeCell ref="G1:J1"/>
    <mergeCell ref="A5:J6"/>
    <mergeCell ref="A13:J13"/>
    <mergeCell ref="A14:J14"/>
    <mergeCell ref="A11:J11"/>
    <mergeCell ref="C103:F103"/>
    <mergeCell ref="C104:F104"/>
    <mergeCell ref="A73:C73"/>
    <mergeCell ref="E73:F73"/>
    <mergeCell ref="A17:J17"/>
    <mergeCell ref="A19:J19"/>
    <mergeCell ref="A21:E22"/>
    <mergeCell ref="A23:E24"/>
    <mergeCell ref="F21:I21"/>
    <mergeCell ref="F23:I23"/>
    <mergeCell ref="B34:C34"/>
    <mergeCell ref="B35:C35"/>
    <mergeCell ref="B36:C36"/>
    <mergeCell ref="H73:J73"/>
    <mergeCell ref="A74:C74"/>
    <mergeCell ref="I69:J69"/>
    <mergeCell ref="I68:J68"/>
    <mergeCell ref="I67:J67"/>
    <mergeCell ref="F26:I26"/>
    <mergeCell ref="F28:I28"/>
    <mergeCell ref="C64:H64"/>
    <mergeCell ref="C65:H65"/>
    <mergeCell ref="C66:H66"/>
    <mergeCell ref="I66:J66"/>
    <mergeCell ref="I65:J65"/>
    <mergeCell ref="I64:J64"/>
    <mergeCell ref="I63:J63"/>
    <mergeCell ref="B47:C47"/>
    <mergeCell ref="B48:C48"/>
    <mergeCell ref="B49:C49"/>
    <mergeCell ref="B42:C42"/>
    <mergeCell ref="A72:D72"/>
    <mergeCell ref="A4:C4"/>
    <mergeCell ref="C67:H67"/>
    <mergeCell ref="C68:H68"/>
    <mergeCell ref="C69:H69"/>
    <mergeCell ref="B43:C43"/>
    <mergeCell ref="B44:C44"/>
    <mergeCell ref="B45:C45"/>
    <mergeCell ref="B46:C46"/>
    <mergeCell ref="B37:C37"/>
    <mergeCell ref="B38:C38"/>
    <mergeCell ref="B39:C39"/>
    <mergeCell ref="B40:C40"/>
    <mergeCell ref="B41:C41"/>
    <mergeCell ref="B31:C31"/>
    <mergeCell ref="B33:C33"/>
  </mergeCells>
  <hyperlinks>
    <hyperlink ref="F28" r:id="rId1"/>
  </hyperlinks>
  <pageMargins left="0.7" right="0.7" top="0.75" bottom="0.75" header="0.3" footer="0.3"/>
  <pageSetup paperSize="9" orientation="portrait"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 Mėsa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2022-11-28T14:49:26Z</dcterms:modified>
</cp:coreProperties>
</file>