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4. Lygiavertės m." sheetId="11" r:id="rId2"/>
  </sheets>
  <calcPr calcId="152511"/>
</workbook>
</file>

<file path=xl/calcChain.xml><?xml version="1.0" encoding="utf-8"?>
<calcChain xmlns="http://schemas.openxmlformats.org/spreadsheetml/2006/main">
  <c r="G528" i="11" l="1"/>
  <c r="G839" i="11" l="1"/>
  <c r="G838" i="11"/>
  <c r="G837" i="11"/>
  <c r="G836" i="11"/>
  <c r="G835" i="11"/>
  <c r="G834" i="11"/>
  <c r="G833" i="11"/>
  <c r="G832" i="11"/>
  <c r="G831" i="11"/>
  <c r="G830" i="11"/>
  <c r="G829" i="11"/>
  <c r="G828" i="11"/>
  <c r="G827" i="11"/>
  <c r="G826" i="11"/>
  <c r="G825" i="11"/>
  <c r="G824" i="11"/>
  <c r="G823" i="11"/>
  <c r="G822" i="11"/>
  <c r="G821" i="11"/>
  <c r="G820" i="11"/>
  <c r="G819" i="11"/>
  <c r="G818" i="11"/>
  <c r="G817" i="11"/>
  <c r="G816" i="11"/>
  <c r="G815" i="11"/>
  <c r="G814" i="11"/>
  <c r="G813" i="11"/>
  <c r="G812" i="11"/>
  <c r="G811" i="11"/>
  <c r="G810" i="11"/>
  <c r="G809" i="11"/>
  <c r="G808" i="11"/>
  <c r="G807" i="11"/>
  <c r="G806" i="11"/>
  <c r="G805" i="11"/>
  <c r="G804" i="11"/>
  <c r="G803" i="11"/>
  <c r="G802" i="11"/>
  <c r="G801" i="11"/>
  <c r="G800" i="11"/>
  <c r="G799" i="11"/>
  <c r="G798" i="11"/>
  <c r="G797" i="11"/>
  <c r="G796" i="11"/>
  <c r="G795" i="11"/>
  <c r="G794" i="11"/>
  <c r="G793" i="11"/>
  <c r="G792" i="11"/>
  <c r="G791" i="11"/>
  <c r="G790" i="11"/>
  <c r="G789" i="11"/>
  <c r="G788" i="11"/>
  <c r="G787" i="11"/>
  <c r="G786" i="11"/>
  <c r="G785" i="11"/>
  <c r="G784" i="11"/>
  <c r="G783" i="11"/>
  <c r="G782" i="11"/>
  <c r="G781" i="11"/>
  <c r="G780" i="11"/>
  <c r="G779" i="11"/>
  <c r="G778" i="11"/>
  <c r="G777" i="11"/>
  <c r="G776" i="11"/>
  <c r="G775" i="11"/>
  <c r="G774" i="11"/>
  <c r="G773" i="11"/>
  <c r="G772" i="11"/>
  <c r="G771" i="11"/>
  <c r="G770" i="11"/>
  <c r="G769" i="11"/>
  <c r="G768" i="11"/>
  <c r="G767" i="11"/>
  <c r="G766" i="11"/>
  <c r="G765" i="11"/>
  <c r="G764" i="11"/>
  <c r="G763" i="11"/>
  <c r="G762" i="11"/>
  <c r="G761" i="11"/>
  <c r="G760" i="11"/>
  <c r="G759" i="11"/>
  <c r="G758" i="11"/>
  <c r="G757" i="11"/>
  <c r="G756" i="11"/>
  <c r="G755" i="11"/>
  <c r="G754" i="11"/>
  <c r="G753" i="11"/>
  <c r="G752" i="11"/>
  <c r="G751" i="11"/>
  <c r="G750" i="11"/>
  <c r="G749" i="11"/>
  <c r="G748" i="11"/>
  <c r="G747" i="11"/>
  <c r="G746" i="11"/>
  <c r="G745" i="11"/>
  <c r="G744" i="11"/>
  <c r="G743" i="11"/>
  <c r="G742" i="11"/>
  <c r="G741" i="11"/>
  <c r="G740" i="11"/>
  <c r="G739" i="11"/>
  <c r="G738" i="11"/>
  <c r="G737" i="11"/>
  <c r="G736" i="11"/>
  <c r="G735" i="11"/>
  <c r="G734" i="11"/>
  <c r="G733" i="11"/>
  <c r="G732" i="11"/>
  <c r="G731" i="11"/>
  <c r="G730" i="11"/>
  <c r="G729" i="11"/>
  <c r="G728" i="11"/>
  <c r="G727" i="11"/>
  <c r="G726" i="11"/>
  <c r="G725" i="11"/>
  <c r="G724" i="11"/>
  <c r="G723" i="11"/>
  <c r="G722" i="11"/>
  <c r="G721" i="11"/>
  <c r="G720" i="11"/>
  <c r="G719" i="11"/>
  <c r="G718" i="11"/>
  <c r="G717" i="11"/>
  <c r="G716" i="11"/>
  <c r="G715" i="11"/>
  <c r="G714" i="11"/>
  <c r="G713" i="11"/>
  <c r="G712" i="11"/>
  <c r="G711" i="11"/>
  <c r="G710" i="11"/>
  <c r="G709" i="11"/>
  <c r="G708" i="11"/>
  <c r="G707" i="11"/>
  <c r="G706" i="11"/>
  <c r="G705" i="11"/>
  <c r="G704" i="11"/>
  <c r="G703" i="11"/>
  <c r="G702" i="11"/>
  <c r="G701" i="11"/>
  <c r="G700" i="11"/>
  <c r="G699" i="11"/>
  <c r="G698" i="11"/>
  <c r="G697" i="11"/>
  <c r="G696" i="11"/>
  <c r="G695" i="11"/>
  <c r="G694" i="11"/>
  <c r="G693" i="11"/>
  <c r="G692" i="11"/>
  <c r="G691" i="11"/>
  <c r="G690" i="11"/>
  <c r="G689" i="11"/>
  <c r="G688" i="11"/>
  <c r="G687" i="11"/>
  <c r="G686" i="11"/>
  <c r="G685" i="11"/>
  <c r="G684" i="11"/>
  <c r="G683" i="11"/>
  <c r="G682" i="11"/>
  <c r="G681" i="11"/>
  <c r="G680" i="11"/>
  <c r="G679" i="11"/>
  <c r="G678" i="11"/>
  <c r="G677" i="11"/>
  <c r="G676" i="11"/>
  <c r="G675" i="11"/>
  <c r="G674" i="11"/>
  <c r="G673" i="11"/>
  <c r="G672" i="11"/>
  <c r="G671" i="11"/>
  <c r="G670" i="11"/>
  <c r="G669" i="11"/>
  <c r="G668" i="11"/>
  <c r="G667" i="11"/>
  <c r="G666" i="11"/>
  <c r="G665" i="11"/>
  <c r="G664" i="11"/>
  <c r="G663" i="11"/>
  <c r="G662" i="11"/>
  <c r="G661" i="11"/>
  <c r="G660" i="11"/>
  <c r="G659" i="11"/>
  <c r="G658" i="11"/>
  <c r="G657" i="11"/>
  <c r="G656" i="11"/>
  <c r="G655" i="11"/>
  <c r="G654" i="11"/>
  <c r="G653" i="11"/>
  <c r="G652" i="11"/>
  <c r="G651" i="11"/>
  <c r="G650" i="11"/>
  <c r="G649" i="11"/>
  <c r="G648" i="11"/>
  <c r="G647" i="11"/>
  <c r="G646" i="11"/>
  <c r="G645" i="11"/>
  <c r="G644" i="11"/>
  <c r="G643" i="11"/>
  <c r="G642" i="11"/>
  <c r="G641" i="11"/>
  <c r="G640" i="11"/>
  <c r="G639" i="11"/>
  <c r="G638" i="11"/>
  <c r="G637" i="11"/>
  <c r="G636" i="11"/>
  <c r="G635" i="11"/>
  <c r="G634" i="11"/>
  <c r="G633" i="11"/>
  <c r="G632" i="11"/>
  <c r="G631" i="11"/>
  <c r="G630" i="11"/>
  <c r="G629" i="11"/>
  <c r="G628" i="11"/>
  <c r="G627" i="11"/>
  <c r="G626" i="11"/>
  <c r="G625" i="11"/>
  <c r="G624" i="11"/>
  <c r="G623" i="11"/>
  <c r="G622" i="11"/>
  <c r="G621" i="11"/>
  <c r="G620" i="11"/>
  <c r="G619" i="11"/>
  <c r="G618" i="11"/>
  <c r="G617" i="11"/>
  <c r="G616" i="11"/>
  <c r="G615" i="11"/>
  <c r="G614" i="11"/>
  <c r="G613" i="11"/>
  <c r="G612" i="11"/>
  <c r="G611" i="11"/>
  <c r="G610" i="11"/>
  <c r="G609" i="11"/>
  <c r="G608" i="11"/>
  <c r="G607" i="11"/>
  <c r="G606" i="11"/>
  <c r="G605" i="11"/>
  <c r="G604" i="11"/>
  <c r="G603" i="11"/>
  <c r="G602" i="11"/>
  <c r="G601" i="11"/>
  <c r="G600" i="11"/>
  <c r="G599" i="11"/>
  <c r="G598" i="11"/>
  <c r="G597" i="11"/>
  <c r="G596" i="11"/>
  <c r="G595" i="11"/>
  <c r="G594" i="11"/>
  <c r="G593" i="11"/>
  <c r="G592" i="11"/>
  <c r="G591" i="11"/>
  <c r="G590" i="11"/>
  <c r="G589" i="11"/>
  <c r="G588" i="11"/>
  <c r="G587" i="11"/>
  <c r="G586" i="11"/>
  <c r="G585" i="11"/>
  <c r="G584" i="11"/>
  <c r="G583" i="11"/>
  <c r="G582" i="11"/>
  <c r="G581" i="11"/>
  <c r="G580" i="11"/>
  <c r="G579" i="11"/>
  <c r="G578" i="11"/>
  <c r="G577" i="11"/>
  <c r="G576" i="11"/>
  <c r="G575" i="11"/>
  <c r="G574" i="11"/>
  <c r="G573" i="11"/>
  <c r="G572" i="11"/>
  <c r="G571" i="11"/>
  <c r="G570" i="11"/>
  <c r="G569" i="11"/>
  <c r="G568" i="11"/>
  <c r="G567" i="11"/>
  <c r="G566" i="11"/>
  <c r="G565" i="11"/>
  <c r="G564" i="11"/>
  <c r="G563" i="11"/>
  <c r="G562" i="11"/>
  <c r="G561" i="11"/>
  <c r="G560" i="11"/>
  <c r="G559" i="11"/>
  <c r="G558" i="11"/>
  <c r="G557" i="11"/>
  <c r="G556" i="11"/>
  <c r="G555" i="11"/>
  <c r="G554" i="11"/>
  <c r="G553" i="11"/>
  <c r="G552" i="11"/>
  <c r="G551" i="11"/>
  <c r="G550" i="11"/>
  <c r="G549" i="11"/>
  <c r="G548" i="11"/>
  <c r="G547" i="11"/>
  <c r="G546" i="11"/>
  <c r="G545" i="11"/>
  <c r="G544" i="11"/>
  <c r="G543" i="11"/>
  <c r="G542" i="11"/>
  <c r="G541" i="11"/>
  <c r="G540" i="11"/>
  <c r="G539" i="11"/>
  <c r="G538" i="11"/>
  <c r="G537" i="11"/>
  <c r="G536" i="11"/>
  <c r="G535" i="11"/>
  <c r="G534" i="11"/>
  <c r="G533" i="11"/>
  <c r="G532" i="11"/>
  <c r="G531" i="11"/>
  <c r="G530" i="11"/>
  <c r="G527" i="11"/>
  <c r="G526" i="11"/>
  <c r="G525" i="11"/>
  <c r="G524" i="11"/>
  <c r="G523" i="11"/>
  <c r="G522" i="11"/>
  <c r="G521" i="11"/>
  <c r="G520" i="11"/>
  <c r="G519" i="11"/>
  <c r="G518" i="11"/>
  <c r="G517" i="11"/>
  <c r="G516" i="11"/>
  <c r="G515" i="11"/>
  <c r="G514" i="11"/>
  <c r="G513" i="11"/>
  <c r="G512" i="11"/>
  <c r="G511" i="11"/>
  <c r="G510" i="11"/>
  <c r="G509" i="11"/>
  <c r="G508" i="11"/>
  <c r="G507" i="11"/>
  <c r="G506" i="11"/>
  <c r="G505" i="11"/>
  <c r="G504" i="11"/>
  <c r="G503" i="11"/>
  <c r="G502" i="11"/>
  <c r="G501" i="11"/>
  <c r="G500" i="11"/>
  <c r="G499" i="11"/>
  <c r="G498" i="11"/>
  <c r="G497" i="11"/>
  <c r="G496" i="11"/>
  <c r="G495" i="11"/>
  <c r="G494" i="11"/>
  <c r="G493" i="11"/>
  <c r="G492" i="11"/>
  <c r="G491" i="11"/>
  <c r="G490" i="11"/>
  <c r="G489" i="11"/>
  <c r="G488" i="11"/>
  <c r="G487" i="11"/>
  <c r="G486" i="11"/>
  <c r="G485" i="11"/>
  <c r="G484" i="11"/>
  <c r="G483" i="11"/>
  <c r="G482" i="11"/>
  <c r="G481" i="11"/>
  <c r="G480" i="11"/>
  <c r="G479" i="11"/>
  <c r="G478" i="11"/>
  <c r="G477" i="11"/>
  <c r="G476" i="11"/>
  <c r="G475" i="11"/>
  <c r="G474" i="11"/>
  <c r="G473" i="11"/>
  <c r="G472" i="11"/>
  <c r="G471" i="11"/>
  <c r="G470" i="11"/>
  <c r="G469" i="11"/>
  <c r="G468" i="11"/>
  <c r="G467" i="11"/>
  <c r="G466" i="11"/>
  <c r="G465" i="11"/>
  <c r="G464" i="11"/>
  <c r="G463" i="11"/>
  <c r="G462" i="11"/>
  <c r="G461" i="11"/>
  <c r="G460" i="11"/>
  <c r="G459" i="11"/>
  <c r="G458" i="11"/>
  <c r="G457" i="11"/>
  <c r="G456" i="11"/>
  <c r="G455" i="11"/>
  <c r="G454" i="11"/>
  <c r="G453" i="11"/>
  <c r="G452" i="11"/>
  <c r="G451" i="11"/>
  <c r="G450" i="11"/>
  <c r="G449" i="11"/>
  <c r="G448" i="11"/>
  <c r="G447" i="11"/>
  <c r="G446" i="11"/>
  <c r="G445" i="11"/>
  <c r="G444" i="11"/>
  <c r="G443" i="11"/>
  <c r="G442" i="11"/>
  <c r="G441" i="11"/>
  <c r="G440" i="11"/>
  <c r="G439" i="11"/>
  <c r="G438" i="11"/>
  <c r="G437" i="11"/>
  <c r="G436" i="11"/>
  <c r="G435" i="11"/>
  <c r="G434" i="11"/>
  <c r="G433" i="11"/>
  <c r="G432" i="11"/>
  <c r="G431" i="11"/>
  <c r="G430" i="11"/>
  <c r="G429" i="11"/>
  <c r="G428" i="11"/>
  <c r="G427" i="11"/>
  <c r="G426" i="11"/>
  <c r="G425" i="11"/>
  <c r="G424" i="11"/>
  <c r="G423" i="11"/>
  <c r="G422" i="11"/>
  <c r="G421" i="11"/>
  <c r="G420" i="11"/>
  <c r="G419" i="11"/>
  <c r="G418" i="11"/>
  <c r="G417" i="11"/>
  <c r="G416" i="11"/>
  <c r="G415" i="11"/>
  <c r="G414" i="11"/>
  <c r="G413" i="11"/>
  <c r="G412" i="11"/>
  <c r="G411" i="11"/>
  <c r="G410" i="11"/>
  <c r="G409" i="11"/>
  <c r="G408" i="11"/>
  <c r="G407" i="11"/>
  <c r="G406" i="11"/>
  <c r="G405" i="11"/>
  <c r="G404" i="11"/>
  <c r="G403" i="11"/>
  <c r="G402" i="11"/>
  <c r="G401" i="11"/>
  <c r="G400" i="11"/>
  <c r="G399" i="11"/>
  <c r="G398" i="11"/>
  <c r="G397" i="11"/>
  <c r="G396"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29" i="11"/>
  <c r="G328"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0" i="11"/>
  <c r="G299" i="11"/>
  <c r="G298" i="11"/>
  <c r="G297" i="11"/>
  <c r="G296" i="11"/>
  <c r="G295" i="11"/>
  <c r="G294" i="11"/>
  <c r="G293" i="11"/>
  <c r="G292" i="11"/>
  <c r="G291" i="11"/>
  <c r="G290" i="11"/>
  <c r="G289" i="11"/>
  <c r="G288" i="11"/>
  <c r="G287" i="11"/>
  <c r="G286" i="11"/>
  <c r="G285" i="11"/>
  <c r="G284" i="11"/>
  <c r="G283" i="11"/>
  <c r="G282" i="11"/>
  <c r="G281" i="11"/>
  <c r="G280" i="11"/>
  <c r="G279" i="11"/>
  <c r="G277" i="11"/>
  <c r="G276" i="11"/>
  <c r="G275" i="11"/>
  <c r="G274" i="11"/>
  <c r="G273" i="11"/>
  <c r="G272"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K841" i="11" l="1"/>
  <c r="K842" i="11" s="1"/>
</calcChain>
</file>

<file path=xl/sharedStrings.xml><?xml version="1.0" encoding="utf-8"?>
<sst xmlns="http://schemas.openxmlformats.org/spreadsheetml/2006/main" count="4317" uniqueCount="2170">
  <si>
    <t>HP LaserJet Pro 400 color MFP M476dn/ dw/nw</t>
  </si>
  <si>
    <t>CF 380 X</t>
  </si>
  <si>
    <t>CF 381 A</t>
  </si>
  <si>
    <t>CF 383 A</t>
  </si>
  <si>
    <t>CF 382 A</t>
  </si>
  <si>
    <t>HP LaserJet Enterprise M4555 f/h/fskm MFP</t>
  </si>
  <si>
    <t>CE 390 A</t>
  </si>
  <si>
    <t>HP LaserJet Enterprise 700 M 712/ 725/ n/dn/f/xh/z/z+</t>
  </si>
  <si>
    <t>CF 214 X</t>
  </si>
  <si>
    <t>HP Photosmart C 5324/ 5370/ 5380/ 5460; D 5460; DeskJet 3520/ 5445/ 5460</t>
  </si>
  <si>
    <t>6 ml</t>
  </si>
  <si>
    <t>CB 316 EE</t>
  </si>
  <si>
    <t>3 ml</t>
  </si>
  <si>
    <t>CB 317 EE</t>
  </si>
  <si>
    <t>Black-Photo</t>
  </si>
  <si>
    <t>HP Laserjet PRO 200 Color M 275 NW; Laserjet PRO 100 Color MFP M 175 A/ NW; Laserjet CP 1025/ NW Color; Topshot Laserjet PRO M 275/ NW; Color Laserjet PRO CP 1028 NW</t>
  </si>
  <si>
    <t>CE 310 A</t>
  </si>
  <si>
    <t>CE 311 A</t>
  </si>
  <si>
    <t>CE 313 A</t>
  </si>
  <si>
    <t>CE 312 A</t>
  </si>
  <si>
    <t>HP Laserjet PRO 200 Color M 251 N/NW; 276 N/NW</t>
  </si>
  <si>
    <t>CF 210 X</t>
  </si>
  <si>
    <t>CF 211 A</t>
  </si>
  <si>
    <t>CF 213 A</t>
  </si>
  <si>
    <t>HP Deskjet 6980; Officejet H 470 /B/BT/WF/WBT; Officejet K 7100</t>
  </si>
  <si>
    <t>C 9364 EE</t>
  </si>
  <si>
    <t>Cyan-Magenta-Yellow</t>
  </si>
  <si>
    <t>HP Deskjet 6980/ 5740/ 5745/ 460/ C/CB/WF/WBT</t>
  </si>
  <si>
    <t>HP Officejet 4500/ 4524/ 4540/ 4550/ 4580/ 4600/ 4624</t>
  </si>
  <si>
    <t>CC 654 EE</t>
  </si>
  <si>
    <t>CC 656 AE</t>
  </si>
  <si>
    <t xml:space="preserve">PVM dydis (21%), Eur  </t>
  </si>
  <si>
    <t>Prekės spalva (anglų k.)</t>
  </si>
  <si>
    <t>Kaina už mato vienetą, Eur be PVM</t>
  </si>
  <si>
    <t>Xerox DocuTech 6180</t>
  </si>
  <si>
    <t>6 R 90100</t>
  </si>
  <si>
    <t>Xerox Copy Centre C118/123/128/133/ WorkCentre M118/M118i/M123/M128/133/ WorkCentre Pro 123/128/133</t>
  </si>
  <si>
    <t>013 R 00589</t>
  </si>
  <si>
    <t>Xerox Phaser 3300MFP</t>
  </si>
  <si>
    <t>106 R 01411</t>
  </si>
  <si>
    <t>Xerox WorkCentre 5632/ 5638/ 5645/5655/5740/5745</t>
  </si>
  <si>
    <t>006 R 01046</t>
  </si>
  <si>
    <t>Xerox WorkCentre 7425/7428 R/F/FL/FX/FXL/FBX</t>
  </si>
  <si>
    <t>006 R 01395</t>
  </si>
  <si>
    <t>006 R 01396</t>
  </si>
  <si>
    <t>006 R 01397</t>
  </si>
  <si>
    <t>006 R 01398</t>
  </si>
  <si>
    <t>Xerox Workcentre 3220</t>
  </si>
  <si>
    <t>106 R 01485</t>
  </si>
  <si>
    <t>Xerox Workcentre 3215/ 3225/ D/DNI; Phaser 3260</t>
  </si>
  <si>
    <t>106 R 02777</t>
  </si>
  <si>
    <t>Xerox Workcentre 5225/5230</t>
  </si>
  <si>
    <t>106 R 01306</t>
  </si>
  <si>
    <t>Xerox Workcentre 3220 DN/ 3210/ 3220/ 3210/ 3220/ 3220 DN</t>
  </si>
  <si>
    <t>106 R 01486</t>
  </si>
  <si>
    <t>Xerox Workcentre 3550 V_X/V_XM/V_XT/V_XTM/V_XTS/V_XTSM</t>
  </si>
  <si>
    <t>106 R 01528</t>
  </si>
  <si>
    <t>106 R 01531</t>
  </si>
  <si>
    <t>Xerox Workcentre 7120/ 7125/ 7220/ 7225/ S/T</t>
  </si>
  <si>
    <t>006 R 01457</t>
  </si>
  <si>
    <t>006 R 01458</t>
  </si>
  <si>
    <t>006 R 01459</t>
  </si>
  <si>
    <t>006 R 01460</t>
  </si>
  <si>
    <t>Xerox Workcentre 7525/ 7535/ 7530/ 7545/ 7556/ 7830/ 7835/ 7845/ 7855</t>
  </si>
  <si>
    <t>006 R 01513</t>
  </si>
  <si>
    <t>005 R 01514</t>
  </si>
  <si>
    <t>005 R 01515</t>
  </si>
  <si>
    <t>005 R 01516</t>
  </si>
  <si>
    <t>Xerox Phaser 3160; Fuji xerox Phaser 3155 N/ 3160 N/ 3160/ 3155/ 3140</t>
  </si>
  <si>
    <t>108 R 00909</t>
  </si>
  <si>
    <t>108 R 00908</t>
  </si>
  <si>
    <t>Xerox Phaser 3100MFP</t>
  </si>
  <si>
    <t>106 R 01378</t>
  </si>
  <si>
    <t>106 R 01379</t>
  </si>
  <si>
    <t>Xerox Phaser 3117</t>
  </si>
  <si>
    <t>106 R 01159</t>
  </si>
  <si>
    <t>Xerox Phaser 3200 MFP/MFP_V_B/MFP_V_N/MFP_N</t>
  </si>
  <si>
    <t>113 R 00735</t>
  </si>
  <si>
    <t>Xerox WorkCentre 7425/ 7428/ 7435/ 7525/ 7530/ 7535/ 7545/ 7556 atliekų konteineris</t>
  </si>
  <si>
    <t>008 R 13061</t>
  </si>
  <si>
    <t>Xerox Phaser 3250/ D/DN/VD</t>
  </si>
  <si>
    <t>106 R 01374</t>
  </si>
  <si>
    <t>Xerox Workcentre 3615 DN/DNM; Phaser 3610 N/DN/YDN; Docuprint M455/ P455/ D/DF</t>
  </si>
  <si>
    <t>106 R 02722</t>
  </si>
  <si>
    <t>Xerox Workcentre 3325 DNI</t>
  </si>
  <si>
    <t>106 R 02313</t>
  </si>
  <si>
    <t>Xerox Phaser 3010/ 3040; Workcentre 3045</t>
  </si>
  <si>
    <t>106 R 02182</t>
  </si>
  <si>
    <t>Kyocera FS-1000/+/1010/1050</t>
  </si>
  <si>
    <t>TK-17</t>
  </si>
  <si>
    <t>Kyocera FS-720/820/920/1016MFP/1116MFP</t>
  </si>
  <si>
    <t>TK-110</t>
  </si>
  <si>
    <t>Kyocera FS-1020D/1020DN/1018MFP/1118MFP</t>
  </si>
  <si>
    <t>TK-18</t>
  </si>
  <si>
    <t>Kyocera FS-600/ 680/ 800</t>
  </si>
  <si>
    <t>TK-16H</t>
  </si>
  <si>
    <t>Kyocera KM-2530/3035/3530/4030/4035/5035</t>
  </si>
  <si>
    <t>370AB000</t>
  </si>
  <si>
    <t>Kyocera KM-2530/3530/4030 (Maintenance Kit)</t>
  </si>
  <si>
    <t>MK-705</t>
  </si>
  <si>
    <t>Kyocera KM-2550</t>
  </si>
  <si>
    <t>TK-420</t>
  </si>
  <si>
    <t>Kyocera KM-3050/ 4050/ 5050</t>
  </si>
  <si>
    <t>TK-715</t>
  </si>
  <si>
    <t>Kyocera FS-1030 D/DN</t>
  </si>
  <si>
    <t>TK-120</t>
  </si>
  <si>
    <t xml:space="preserve">Kyocera FS-1300 D/DN, 1350DN, 1028MFP, 1028 MFP/DP, 1128MFP </t>
  </si>
  <si>
    <t>TK-130</t>
  </si>
  <si>
    <t>Kyocera FS-3900DN/ 4000DN</t>
  </si>
  <si>
    <t>TK-320</t>
  </si>
  <si>
    <t>Kyocera FS-3040/ 3140/ 3540/ 3920/ DN/MFP/MFP Plus</t>
  </si>
  <si>
    <t>TK-350B</t>
  </si>
  <si>
    <t>Kyocera FS-3920DN, FS-3040MFP/3140MFP, FS-3040MFP+/3140MFP+, FS-3540MFP/3640MFP (Maintenance kit)</t>
  </si>
  <si>
    <t>MK-350B</t>
  </si>
  <si>
    <t>Kyocera FS-3920 (developer unit)</t>
  </si>
  <si>
    <t>DV-350</t>
  </si>
  <si>
    <t>Kyocera FS-1035MFP/ 1135 MFP/ ECOSYS 2035dn, M2535dn</t>
  </si>
  <si>
    <t>TK-1140</t>
  </si>
  <si>
    <t>Kyocera FS-6025MFP,  6030MFP, 6525MFP, 6530MFP</t>
  </si>
  <si>
    <t>TK-475</t>
  </si>
  <si>
    <t>Kyocera KM-1620/1635/1650/2020/2035/2050</t>
  </si>
  <si>
    <t>TK-410</t>
  </si>
  <si>
    <t>Kyocera FS 6950 DN</t>
  </si>
  <si>
    <t>TK-440</t>
  </si>
  <si>
    <t>Kyocera FS-C 8100 DN</t>
  </si>
  <si>
    <t>TK-820K</t>
  </si>
  <si>
    <t>TK-820M</t>
  </si>
  <si>
    <t>TK-820C</t>
  </si>
  <si>
    <t>TK-820Y</t>
  </si>
  <si>
    <t>Kyocera FS-C 5015 N</t>
  </si>
  <si>
    <t>TK-520K</t>
  </si>
  <si>
    <t>TK-520M</t>
  </si>
  <si>
    <t>TK-520C</t>
  </si>
  <si>
    <t>TK-520Y</t>
  </si>
  <si>
    <t>Kyocera FS-1320D/DN, 1370DN, ECOSYS P2135d/ P2135dn</t>
  </si>
  <si>
    <t>TK-170</t>
  </si>
  <si>
    <t>Kyocera FS-C2026MFP/ C2126MFP, FS-C2026MFP+/ C2126MFP+, FS-C2526MFP/ C2626MFP, FS-C5250DN, ECOSYS P6026cdn, ECOSYS M6026cdn/M6526cdn/ M6026cidn/ M6526cidn</t>
  </si>
  <si>
    <t>TK-590K</t>
  </si>
  <si>
    <t>TK-590M</t>
  </si>
  <si>
    <t>TK-590C</t>
  </si>
  <si>
    <t>TK-590Y</t>
  </si>
  <si>
    <t>Kyocera FS-2000D/DN/3900DN/4000DN</t>
  </si>
  <si>
    <t>TK-310</t>
  </si>
  <si>
    <t>Kyocera FS- 2020D/DN</t>
  </si>
  <si>
    <t>TK-340</t>
  </si>
  <si>
    <t>Kyocera 2540/ 2560/ 3040/ 3060</t>
  </si>
  <si>
    <t>TK-675</t>
  </si>
  <si>
    <t>Kyocera TASKalfa 3500i/4500i/5500i, TASKalfa 3501i/4501i/5501i</t>
  </si>
  <si>
    <t>TK-6305</t>
  </si>
  <si>
    <t>Kyocera FS 1018/ 1118/ 1020 D/MFP procesoriaus mazgas (būgnas)</t>
  </si>
  <si>
    <t>PU-102</t>
  </si>
  <si>
    <t>Kyocera FS 1030 D/DN/DT/DTN procesoriaus mazgas (būgnas)</t>
  </si>
  <si>
    <t>PU-120</t>
  </si>
  <si>
    <t>Kyocera Taskalfa 180/181/220/221</t>
  </si>
  <si>
    <t>TK-435</t>
  </si>
  <si>
    <t>Kyocera KM-C2520/C3225/C3232/
C2525E/C3232E/C4035E</t>
  </si>
  <si>
    <t>TK-825K</t>
  </si>
  <si>
    <t>Kyocera Mita KM-C2520/C3225/C3232/
C2525E/C3232E/C4035E</t>
  </si>
  <si>
    <t>TK-825C</t>
  </si>
  <si>
    <t>TK-825M</t>
  </si>
  <si>
    <t>TK-825Y</t>
  </si>
  <si>
    <t>Kyocera FS- 1061DN/ 1325MFP</t>
  </si>
  <si>
    <t>TK-1125</t>
  </si>
  <si>
    <t>Kyocera FS-2100D, 2100DN, 4100DN, 4200DN, 4300DN, ECOSYS M3040dn/M3540dn</t>
  </si>
  <si>
    <t>TK-3100</t>
  </si>
  <si>
    <t>Kyocera FS-C5300DN, FS-C5350DN, ECOSYS P6030cdn</t>
  </si>
  <si>
    <t>TK-560K</t>
  </si>
  <si>
    <t>TK-560C</t>
  </si>
  <si>
    <t>TK-560M</t>
  </si>
  <si>
    <t>TK-560Y</t>
  </si>
  <si>
    <t>Kyocera FS-1030MFP, 1030MFP/DP, 1130 MFP, ECOSYS  M2030dn, M2530dn</t>
  </si>
  <si>
    <t>TK-1130</t>
  </si>
  <si>
    <t>Kyocera FS-4200DN, 4300DN, ECOSYS M3550idn/ M3560idn</t>
  </si>
  <si>
    <t>TK-3130</t>
  </si>
  <si>
    <t>Kyocera Ecosys P 2035 d; FS-1120 D/DN</t>
  </si>
  <si>
    <t>TK-160</t>
  </si>
  <si>
    <r>
      <t>Kyocera</t>
    </r>
    <r>
      <rPr>
        <b/>
        <sz val="10"/>
        <color indexed="18"/>
        <rFont val="Tahoma"/>
        <family val="2"/>
      </rPr>
      <t xml:space="preserve"> FS-4100DN, 4200DN, 4300DN</t>
    </r>
  </si>
  <si>
    <t>TK-3110</t>
  </si>
  <si>
    <t>Kyocera FS-1800/+/3800</t>
  </si>
  <si>
    <t>TK-60</t>
  </si>
  <si>
    <t>Kyocera FS-C8020MFP/C8025MFP, FS-C8520MFP/C8525MFP</t>
  </si>
  <si>
    <t>TK-895K</t>
  </si>
  <si>
    <t>TK-895C</t>
  </si>
  <si>
    <t>TK-895M</t>
  </si>
  <si>
    <t>TK-895Y</t>
  </si>
  <si>
    <t>Kyocera FS-1700/ 3700/6700/ 6900</t>
  </si>
  <si>
    <t>TK-20 H</t>
  </si>
  <si>
    <t>Konica Minolta BizHub C 224/ 284/ 364/ e</t>
  </si>
  <si>
    <t>A33K350</t>
  </si>
  <si>
    <t>A33K450</t>
  </si>
  <si>
    <t>Konica Minolta BizHub C 224/ 284/ 364/ e atidirbto tonerio talpykla</t>
  </si>
  <si>
    <t>A4NNWY1</t>
  </si>
  <si>
    <t>Minolta Magicolor 2300DL/ 2300W/ 2350 būgnas</t>
  </si>
  <si>
    <t>Konica Minolta Bizhub 215/ 195</t>
  </si>
  <si>
    <t>A3VW050</t>
  </si>
  <si>
    <t>Konica Minolta Bizhub 164/ 165/ 185</t>
  </si>
  <si>
    <t>A1UC050</t>
  </si>
  <si>
    <t>Konica Minolta EP 1052/ 1083/ 2010</t>
  </si>
  <si>
    <t>8935-204 (102B)</t>
  </si>
  <si>
    <t>Canon fax B 180c/210c</t>
  </si>
  <si>
    <t>BX-20</t>
  </si>
  <si>
    <t>Canon B150/155</t>
  </si>
  <si>
    <t>BX-3</t>
  </si>
  <si>
    <t>Canon i-Sensys MF6530/6540PL/6550/6560PL/6580PL</t>
  </si>
  <si>
    <t>0264B002</t>
  </si>
  <si>
    <t>Canon i-SENSYS LBP 6300/ 6310/ 6650dn/ 6670/ 6680/ dn/x; MF 5840/ 5880/ 5940/ 5980/ 6140/ 6180/ 6650/ dn/dw</t>
  </si>
  <si>
    <t>2100</t>
  </si>
  <si>
    <t>3479 B 002</t>
  </si>
  <si>
    <t>6400</t>
  </si>
  <si>
    <t>3480 B 002</t>
  </si>
  <si>
    <t>Canon Pixma MP 500/ 600/ 610/ 800/ 810/ 830/ 850/ 970; IX 4000/ 5000/R; IP 4200/ 4300/ 4500/ 5200/ 6600/ 6700/X/R</t>
  </si>
  <si>
    <t>1620</t>
  </si>
  <si>
    <t>PGI-5 BK</t>
  </si>
  <si>
    <t>1500</t>
  </si>
  <si>
    <t>CLI-8 C</t>
  </si>
  <si>
    <t>CLI-8 M</t>
  </si>
  <si>
    <t>CLI-8 Y</t>
  </si>
  <si>
    <t>Canon NP 1015/ 1215/ 1510/ 1520/ 1550/ 6116/ 6216/ 6416</t>
  </si>
  <si>
    <t>NPG-1</t>
  </si>
  <si>
    <t>Canon NP 6045/ 6251/ 6260</t>
  </si>
  <si>
    <t>NPG-14</t>
  </si>
  <si>
    <t>Canon NP 6012/ 6212/ 6112/ 6412 6512</t>
  </si>
  <si>
    <t>NPG-11</t>
  </si>
  <si>
    <t>Canon FAX-L200/220/240/250/280/290/300/ MultiPASS L90</t>
  </si>
  <si>
    <t>FX-3</t>
  </si>
  <si>
    <t>Canon FAX-L2000</t>
  </si>
  <si>
    <t>FX-7</t>
  </si>
  <si>
    <t>Canon FAX-L100/120/140</t>
  </si>
  <si>
    <t>FX-10</t>
  </si>
  <si>
    <t>Canon iR1210/1230/1270F</t>
  </si>
  <si>
    <t>C-EXV7</t>
  </si>
  <si>
    <t>Canon iR1600/2000</t>
  </si>
  <si>
    <t>C-EXV5</t>
  </si>
  <si>
    <t>Canon IR 2016/ 2018/ 2020/ 2022/ 2025/ 2030/ 2318/ 2320/ 2420/ 2422/ I/J</t>
  </si>
  <si>
    <t>0384 B 002</t>
  </si>
  <si>
    <t>Canon iR2200/2800/3300</t>
  </si>
  <si>
    <t>C-EXV3</t>
  </si>
  <si>
    <t>Canon iR5000/6000</t>
  </si>
  <si>
    <t>C-EXV1</t>
  </si>
  <si>
    <t>Canon iR C3200N; CLC 2620/ 3200/ 3220</t>
  </si>
  <si>
    <t>7629 A 002</t>
  </si>
  <si>
    <t>7628 A 002</t>
  </si>
  <si>
    <t>7627 A 002</t>
  </si>
  <si>
    <t>7626 A 002</t>
  </si>
  <si>
    <t>Canon IR 2520/ 2520/ 2525/ 2530/ I</t>
  </si>
  <si>
    <t>2785 B 002</t>
  </si>
  <si>
    <t>Canon I-Sensys MF 3200/ 3220/ 3228/ 3240; Laserbase MF 3110/ 3200/ 3220/ 3240/ 5600/ 5630/ 5650/ 5730/ 5750/ 5770</t>
  </si>
  <si>
    <t>8489 A 002</t>
  </si>
  <si>
    <t>Canon Pixma iP 1300</t>
  </si>
  <si>
    <t>16 ml</t>
  </si>
  <si>
    <t>PG-40</t>
  </si>
  <si>
    <t>CL-41</t>
  </si>
  <si>
    <t>Tri-Color</t>
  </si>
  <si>
    <t>Canon iP 3600</t>
  </si>
  <si>
    <t>11ml</t>
  </si>
  <si>
    <t>PGI-521BK</t>
  </si>
  <si>
    <t>CLI-521Y</t>
  </si>
  <si>
    <t>CLI-521M</t>
  </si>
  <si>
    <t>CLI-521C</t>
  </si>
  <si>
    <t>Canon iPF 720/ 710/ 700/ 600/ 605/ 610; IPF LP 24</t>
  </si>
  <si>
    <t>130 ml</t>
  </si>
  <si>
    <t>0895B001</t>
  </si>
  <si>
    <t>0896B001</t>
  </si>
  <si>
    <t>0897B001</t>
  </si>
  <si>
    <t>130ml</t>
  </si>
  <si>
    <t>0898B001</t>
  </si>
  <si>
    <t>Canon Pixma IP 3500/ 4200/ 4300/ 4500/ 5200/ 5300/ 6600/ 6700/ 7600 D/X/R; MP 500/ 530/ 600/ 610/ 800/ 810/ 830/ 850/ 960/ 970/ R; Pro 9000</t>
  </si>
  <si>
    <t>13 ml</t>
  </si>
  <si>
    <t>0620 B 001</t>
  </si>
  <si>
    <t>0621 B 001</t>
  </si>
  <si>
    <t>0622 B 001</t>
  </si>
  <si>
    <t>0623 B 001</t>
  </si>
  <si>
    <t>Canon Pixma IP 6600/ 6700; MP 960/ 970; Pro 9000; Pixus IP7500</t>
  </si>
  <si>
    <t>0624 B 001</t>
  </si>
  <si>
    <t>Cyan-Photo</t>
  </si>
  <si>
    <t>0625 B 001</t>
  </si>
  <si>
    <t>Magenta-Photo</t>
  </si>
  <si>
    <t>Canon PC-D320/D340/ L380s/390/400</t>
  </si>
  <si>
    <t>7833A002</t>
  </si>
  <si>
    <t>Canon PC-860</t>
  </si>
  <si>
    <t>E-30</t>
  </si>
  <si>
    <t>Canon BJC 250</t>
  </si>
  <si>
    <t>BC-02</t>
  </si>
  <si>
    <t>Canon S200/ BJ-S 330; I 250/ 255/ 320/ 350/ 355/ 450</t>
  </si>
  <si>
    <t>6881 A 002</t>
  </si>
  <si>
    <t>6882 A 009</t>
  </si>
  <si>
    <t>Canon S820D; BJC 8200; I 865; Pixma IP 4000/ 5000/ P/R; Pixma MP 750</t>
  </si>
  <si>
    <t>4705 A 002</t>
  </si>
  <si>
    <t>4706 A 002</t>
  </si>
  <si>
    <t>4707 A 002</t>
  </si>
  <si>
    <t>4708 A 002</t>
  </si>
  <si>
    <t>Canon iR2380i/3080/3380/3580/3880</t>
  </si>
  <si>
    <t>0452B002AA</t>
  </si>
  <si>
    <t>0453B002AA</t>
  </si>
  <si>
    <t>0454B002AA</t>
  </si>
  <si>
    <t>0455B002AA</t>
  </si>
  <si>
    <t>Canon IR 3035/ 3045/ 3245/ 4570/ N/I/F/NE</t>
  </si>
  <si>
    <t>9634A002</t>
  </si>
  <si>
    <t>Balck</t>
  </si>
  <si>
    <t>Canon LBP-810</t>
  </si>
  <si>
    <t>EP-22</t>
  </si>
  <si>
    <t>Canon iR1018/ 1022/ 1024</t>
  </si>
  <si>
    <t>C-EXV 18</t>
  </si>
  <si>
    <t>Canon IR 1730i/1740i/1750i</t>
  </si>
  <si>
    <t>C-EXV 37</t>
  </si>
  <si>
    <t>Canon IR 2230/ 2270/ 2830/ 2870/ 3025/ 3030/ 3225/ 3230/ I/F/N/Ne</t>
  </si>
  <si>
    <t>9629 A 002</t>
  </si>
  <si>
    <t>Canon I-Sensys MF 4410/ 4430/ 4450/ 4550 / 4580/ 4870/ 4890/ D/DN/; I-Sensys Fax L 170/ 150</t>
  </si>
  <si>
    <t>3500 B 002</t>
  </si>
  <si>
    <t>Canon Pixma IP 4950/ 4850; Pixma MG 5250/ 5150/ 8150/ 6150/ Pixma IX 6550/ Pixma MX 885</t>
  </si>
  <si>
    <t>20 ml</t>
  </si>
  <si>
    <t>4529 B 001</t>
  </si>
  <si>
    <t xml:space="preserve">4540 B 001 </t>
  </si>
  <si>
    <t>Black-Foto</t>
  </si>
  <si>
    <t>4541 B 001</t>
  </si>
  <si>
    <t>4542 B 001</t>
  </si>
  <si>
    <t>4543 B 001</t>
  </si>
  <si>
    <t>Canon IR Advance 5030/5035/5235</t>
  </si>
  <si>
    <t>2790 B 003</t>
  </si>
  <si>
    <t>2794 B 003</t>
  </si>
  <si>
    <t>2798 B 003</t>
  </si>
  <si>
    <t>2802 B 003</t>
  </si>
  <si>
    <t>Canon I-Sensys LBP 7200/ 7210/ 7300/ 7660/ 7680 C/CN/CDN; I-Sensys MF 8330/ 8340/ 8350/ CDN</t>
  </si>
  <si>
    <t>2662 B 002</t>
  </si>
  <si>
    <t>2661 B 002</t>
  </si>
  <si>
    <t>2660 B 002</t>
  </si>
  <si>
    <t>2659 B 002</t>
  </si>
  <si>
    <t>Canon IR 3245/ 3235/ 3245 I/ 4570 F/ 4570 NE</t>
  </si>
  <si>
    <t>9634 A 002</t>
  </si>
  <si>
    <t>Canon I-Sensys MF 8180C; LBP-5200</t>
  </si>
  <si>
    <t xml:space="preserve">9287 A 003 </t>
  </si>
  <si>
    <t xml:space="preserve">9290 A 003 </t>
  </si>
  <si>
    <t xml:space="preserve">9289 A 003 </t>
  </si>
  <si>
    <t xml:space="preserve">9288 A 003 </t>
  </si>
  <si>
    <t>Canon IR 5570/5070/6363/6570NE</t>
  </si>
  <si>
    <t>0279 B 002</t>
  </si>
  <si>
    <t>Canon LBP I-sensys 5050/8030/8050/ N/CN</t>
  </si>
  <si>
    <t xml:space="preserve">1980 B 002 </t>
  </si>
  <si>
    <t xml:space="preserve">1979 B 002 </t>
  </si>
  <si>
    <t xml:space="preserve">1978 B 002 </t>
  </si>
  <si>
    <t xml:space="preserve">1977 B 002 </t>
  </si>
  <si>
    <t>Canon pixma MP140/ 160/ 190/ 210; IP 1200/ 1800/ 1900/ 2500/ 2600</t>
  </si>
  <si>
    <t xml:space="preserve">0615 B 001 </t>
  </si>
  <si>
    <t xml:space="preserve">0617 B 001 </t>
  </si>
  <si>
    <t>Canon Imagerunner 3225 N/  2830/ 2870 F/ 2870 NE</t>
  </si>
  <si>
    <t xml:space="preserve">9629 A 002 </t>
  </si>
  <si>
    <t>Canon Smartbase PC 1210 D, Imageclass D 620/ 620 N/ 630/ 660/ 661/ 680/ 760</t>
  </si>
  <si>
    <t xml:space="preserve">6812 A 002 </t>
  </si>
  <si>
    <t>Canon I-Sensys LBP-6000/  LBP-6000 B/ LBP-6020/ LBP-6020B/  MF 3010</t>
  </si>
  <si>
    <t>3484 B 002</t>
  </si>
  <si>
    <t>Canon I-Sensys LBP-2900/ 2900B/ 3000; Lasershot LBP-2900/ 3000</t>
  </si>
  <si>
    <t>7616 A 005</t>
  </si>
  <si>
    <t>Canon I-Sensys LBP-3580/ 6750dn/ 6780dn/ 6780x</t>
  </si>
  <si>
    <t>3481 B 002</t>
  </si>
  <si>
    <t>3482 B 002</t>
  </si>
  <si>
    <t>Canon I-Sensys LBP-7780cx</t>
  </si>
  <si>
    <t>6264 B 002</t>
  </si>
  <si>
    <t>6262 B 002</t>
  </si>
  <si>
    <t>6261 B 002</t>
  </si>
  <si>
    <t>6260 B 002</t>
  </si>
  <si>
    <t>Canon IR-C2025i/ 2220i/ 2230i; IRC-2020/ 2030/ 2220/ 2225</t>
  </si>
  <si>
    <t>3782 B 002</t>
  </si>
  <si>
    <t>3783 B 002</t>
  </si>
  <si>
    <t>3784 B 002</t>
  </si>
  <si>
    <t>3785 B 002</t>
  </si>
  <si>
    <t xml:space="preserve">Canon IR-C5045/ 5051/ 5250/ 5255 </t>
  </si>
  <si>
    <t>2789 B 003</t>
  </si>
  <si>
    <t>2793 B 003</t>
  </si>
  <si>
    <t>2797 B 003</t>
  </si>
  <si>
    <t>2801 B 003</t>
  </si>
  <si>
    <t>Canon I-Sensys LBP-6200 D</t>
  </si>
  <si>
    <t>3483 B 002</t>
  </si>
  <si>
    <t>Canon IR-C 1021/ 1022/ 1028/ I/IF</t>
  </si>
  <si>
    <t>1660 B 006</t>
  </si>
  <si>
    <t>1659 B 006</t>
  </si>
  <si>
    <t>1658 B 006</t>
  </si>
  <si>
    <t>1657 B 006</t>
  </si>
  <si>
    <t>Canon IR-6055/ 6065/ 6075/ 6255/ 6265/ 6275/ I</t>
  </si>
  <si>
    <t>3766 B 002</t>
  </si>
  <si>
    <t>Canon I-Sensys LBP-7750 CDN</t>
  </si>
  <si>
    <t>2645 B 002</t>
  </si>
  <si>
    <t>2643 B 002</t>
  </si>
  <si>
    <t>2642 B 002</t>
  </si>
  <si>
    <t>2641 B 002</t>
  </si>
  <si>
    <t>Canon I-Sensys MF 4010/ 4018/ 4120/ 4140/ 4150/ 4270/ 4320/ 4330/ 4340/ 4350/ 4370/ 4380/ 4660/ 4690/ D/DN/PL</t>
  </si>
  <si>
    <t>0263 B 002</t>
  </si>
  <si>
    <t>Canon I-Sensys LBP 3010/ B</t>
  </si>
  <si>
    <t>1870 B 002</t>
  </si>
  <si>
    <t>Epson EPL-6200/6200N</t>
  </si>
  <si>
    <t>C13S050166</t>
  </si>
  <si>
    <t>Epson Stylus Photo 2100</t>
  </si>
  <si>
    <t>C13T034140</t>
  </si>
  <si>
    <t>C13T034240</t>
  </si>
  <si>
    <t>C13T034340</t>
  </si>
  <si>
    <t>C13T034440</t>
  </si>
  <si>
    <t>C13T034540</t>
  </si>
  <si>
    <t xml:space="preserve">Cyan </t>
  </si>
  <si>
    <t>C13T034640</t>
  </si>
  <si>
    <t>C13T034740</t>
  </si>
  <si>
    <t>Epson LX-300 juostelė</t>
  </si>
  <si>
    <t>C13S015019</t>
  </si>
  <si>
    <t>Epson DFX-8500 juostelė</t>
  </si>
  <si>
    <t>C13S015055</t>
  </si>
  <si>
    <t>Epson M 160/ 163/ 164/ 180/ 181/ 182/ 183/ 185/ 190/ 191/ 192/ 195; HX 20/ 40 juostelė</t>
  </si>
  <si>
    <t>i-Aicon 92274 A</t>
  </si>
  <si>
    <t>i-Aicon 92298 A</t>
  </si>
  <si>
    <t>i-Aicon 92298 X</t>
  </si>
  <si>
    <t>i-Aicon C 3900 A</t>
  </si>
  <si>
    <t>i-Aicon C 3906 A</t>
  </si>
  <si>
    <t>i-Aicon C 3903 A</t>
  </si>
  <si>
    <t>i-Aicon C 3909 A</t>
  </si>
  <si>
    <t>i-Aicon C 7115 X</t>
  </si>
  <si>
    <t>i-Aicon C 7115 A</t>
  </si>
  <si>
    <t>i-Aicon C 4092 A</t>
  </si>
  <si>
    <t>i-AiconQ 2624 A</t>
  </si>
  <si>
    <t>i-Aicon Q 5949 A</t>
  </si>
  <si>
    <t>i-Aicon  102B</t>
  </si>
  <si>
    <t>Ricoh Aficio MPC 305 SP/SPF</t>
  </si>
  <si>
    <t>Ricoh Aficio MP 3500/ 4000/ 4001/ 4002/ 4500/ 5000/ 5001/ 5002/ P/SP/SPF/SPI/B/G</t>
  </si>
  <si>
    <t>Ricoh Aficio 1013</t>
  </si>
  <si>
    <t>Ricoh Aficio MP C 2000/ 2500/ 3000</t>
  </si>
  <si>
    <t>Ricoh Aficio MP 1500/ 1600/ 2000/ L/SPF; 2015/ 2016/ 2018/ 2020/ D</t>
  </si>
  <si>
    <t>Ricoh Aficio MP C 2051/ 2551/ AD</t>
  </si>
  <si>
    <t>Brother MFC 9070</t>
  </si>
  <si>
    <t>TN-8000</t>
  </si>
  <si>
    <t>DR-8000</t>
  </si>
  <si>
    <t xml:space="preserve"> - </t>
  </si>
  <si>
    <t>Brother HL 2030/2070; MFC 7420/ 7820; DCP 7010</t>
  </si>
  <si>
    <t>TN-2000</t>
  </si>
  <si>
    <t>DR-2000</t>
  </si>
  <si>
    <t>Brother HL5240</t>
  </si>
  <si>
    <t>TN-3130</t>
  </si>
  <si>
    <t>Brother HL 5200/ 5240/ 5250/ 5270DN/5280/ DN; DCP 8060; MFC 8460/ 8470/ DN</t>
  </si>
  <si>
    <t>TN-3170</t>
  </si>
  <si>
    <t>Brother HL 5200/ 5240/ 5250/ 5270DN/5280/ DN; DCP 8060; MFC 8460/ 8470/ DN būgnas</t>
  </si>
  <si>
    <t>DR-3100</t>
  </si>
  <si>
    <t>Brother HL1030/1240/1250/1270N/1230/1430/1440/1450/1470N/ MFC9650/9750/9850/9870/9880/FAX8350/8360P</t>
  </si>
  <si>
    <t>TN-6600</t>
  </si>
  <si>
    <t>Brother HL 1030/1240/1250/1270/1230/1430/1440/1450/1470/ N; MFC 9650/9750/9850/9870/9880; FAX 8350/8360P būgnas</t>
  </si>
  <si>
    <t>DR-6000</t>
  </si>
  <si>
    <t>Brother HL 5030/ 5040/ 5050/ 5070/ 1650/ 1670/ 1850/ 1870/ N; DCP 8020/8025/ D; MFC 8420/ 8820D, būgnas</t>
  </si>
  <si>
    <t>DR-7000</t>
  </si>
  <si>
    <t>Brother HL 5030/ 5040/ 5050/ 5070/ 1650/ 1670/ 1850/1870/ N; DCP 8020 /8025D; MFC 8420/ 8820D</t>
  </si>
  <si>
    <t>TN-7600</t>
  </si>
  <si>
    <t>Brother DCP 7055/ 7057/ W; HL 2130/ 2132/ 2135/ W</t>
  </si>
  <si>
    <t>TN-2010</t>
  </si>
  <si>
    <t>Brother DCP 7055/ 7057/ W; HL 2130/ 2132/ 2135/ W būgnas</t>
  </si>
  <si>
    <t>DR-2200</t>
  </si>
  <si>
    <t>Brother HL 2140/ 2150/ 2170/ W; DCP 7030/ 7040/ 7045/ N; MFC 7320</t>
  </si>
  <si>
    <t>TN-2120</t>
  </si>
  <si>
    <t>Brother HL 2140/ 2150/ 2170/ W; DCP 7030/ 7040/ 7045/ N; MFC 7320 būgnas</t>
  </si>
  <si>
    <t>DR-2100</t>
  </si>
  <si>
    <t>Brother HL 2240/ 2250/ 2270 L/D/DN/DW; DCP 7070 DW; MFC 7360/ 7460 N/DN; fax 2840</t>
  </si>
  <si>
    <t>TN-2220</t>
  </si>
  <si>
    <t>Brother HL 2240/ 2250/ 2270 L/D/DN/DW; DCP 7070 DW; MFC 7360/ 7460 N/DN būgnas</t>
  </si>
  <si>
    <t>TN-2210</t>
  </si>
  <si>
    <t>Brother DCP 8070/ 8085/ 8880/ 8890/ D/DN/DW; HL 5340 D/ 5340D/DN/DN2LT</t>
  </si>
  <si>
    <t>TN-32300</t>
  </si>
  <si>
    <t>TN-3280</t>
  </si>
  <si>
    <t>Brother DCP 8040/ 8045 D/ DN/ LT; MFC 8440/ 8840/ D/DN/LT; HL 5130/ 5140/ 5140 LT</t>
  </si>
  <si>
    <t xml:space="preserve">TN-3060 </t>
  </si>
  <si>
    <t>Brother HL 5440/ 5450/ 5470/ 6180/ D/DNT/DW/DWT; DCP 8110/ 8250/ DN; MFC 8510/ 8520/ 8950/ N/DN/DW/DWT</t>
  </si>
  <si>
    <t>TN-3380</t>
  </si>
  <si>
    <t>Brother DCP 9040/ 9042/ 9045/ CN/CDN; HL 4040/ 4050/ 4070/ CN/CDN/CDW/CDNLT; MFC 9440 CN</t>
  </si>
  <si>
    <t>TN-130BK</t>
  </si>
  <si>
    <t>TN-130C</t>
  </si>
  <si>
    <t>TN-130M</t>
  </si>
  <si>
    <t>TN-130Y</t>
  </si>
  <si>
    <t>Brother HL 2035/ 2037; extra DR-200</t>
  </si>
  <si>
    <t>TN-2005</t>
  </si>
  <si>
    <t>Brother MFC-J 5910/ 6510/ 6710/ 6910/ 430/ 652/ 825/ DW; DCP-J 525/ 725/ 925/ DW</t>
  </si>
  <si>
    <t>LC-1280 XL BK</t>
  </si>
  <si>
    <t>LC-1280 XL C</t>
  </si>
  <si>
    <t>Samsung SCX 4520/ 4720 F/FN/FG</t>
  </si>
  <si>
    <t>SCX-4720 D3/ELS</t>
  </si>
  <si>
    <t>Samsung SCX 5635/ 5638/ 5835/ 5935/FN/HN</t>
  </si>
  <si>
    <t>MLT-D 2082 S/ELS</t>
  </si>
  <si>
    <t>Samsung Xpress SL-C 460 W/FW</t>
  </si>
  <si>
    <t>CLT-K406C</t>
  </si>
  <si>
    <t>CLT-C406S</t>
  </si>
  <si>
    <t>CLT-M406S</t>
  </si>
  <si>
    <t>CLT-Y406S</t>
  </si>
  <si>
    <t>Samsung SCX 4650/ 4655/ F/N/FN/FW</t>
  </si>
  <si>
    <t>MLT-D 117S/ELS</t>
  </si>
  <si>
    <t>Lexmark X646DTE</t>
  </si>
  <si>
    <t>X644X11E</t>
  </si>
  <si>
    <t>Lexmark E232</t>
  </si>
  <si>
    <t>24016SD</t>
  </si>
  <si>
    <t>Lexmark E230/232/232T/240/330/332N/340/642N</t>
  </si>
  <si>
    <t>24016SE</t>
  </si>
  <si>
    <t>Lexmark E260/360/460</t>
  </si>
  <si>
    <t>E260A21A</t>
  </si>
  <si>
    <t>Lexmark E260/360/460 Photoconductor Kit</t>
  </si>
  <si>
    <t>E260X22G</t>
  </si>
  <si>
    <t>Lexmark E120</t>
  </si>
  <si>
    <t>12016SE</t>
  </si>
  <si>
    <t>Lexmark E350D</t>
  </si>
  <si>
    <t>E352H11E</t>
  </si>
  <si>
    <t>Lexmark 642</t>
  </si>
  <si>
    <t>64016SE</t>
  </si>
  <si>
    <t>Lexmark C 792 E/DE/DHE/DTE</t>
  </si>
  <si>
    <t>C792X1KG</t>
  </si>
  <si>
    <t>C792X1YG</t>
  </si>
  <si>
    <t>C792X1MG</t>
  </si>
  <si>
    <t>C792X1CG</t>
  </si>
  <si>
    <t>Lexmark X 264/ 363/ 364/ DN/ DW</t>
  </si>
  <si>
    <t>X264H11G</t>
  </si>
  <si>
    <t>X264A11G</t>
  </si>
  <si>
    <t>Lexmark Optra T 430/ D/DN</t>
  </si>
  <si>
    <t>12A8420</t>
  </si>
  <si>
    <t>Lexmark Optra T 650/ 652/ 654/ N/DN/DTN</t>
  </si>
  <si>
    <t>T650A11E</t>
  </si>
  <si>
    <t>Lexmark X 651/ 652/ 654/ 656/ 658/ DE/DTE</t>
  </si>
  <si>
    <t>X651A11E</t>
  </si>
  <si>
    <t>Lexmark C 540/ 543/ 544/ 546/ N/DN/DTN/DW; CX 410 DE</t>
  </si>
  <si>
    <t>C540A1KG</t>
  </si>
  <si>
    <t>C540A1CG</t>
  </si>
  <si>
    <t>C540A1MG</t>
  </si>
  <si>
    <t>C540H1YG</t>
  </si>
  <si>
    <t>Lexmark MS 310/ 312/ 315/ 410/ 415/ 510/ 610/ D/DN/DTE/DTN</t>
  </si>
  <si>
    <t>50F1H00</t>
  </si>
  <si>
    <t>Lexmark MX 310/ 410/ 510/ 511/ 611/ DE/DN/DTE/DHE</t>
  </si>
  <si>
    <t>60F2H00</t>
  </si>
  <si>
    <t>OKI C 710/711</t>
  </si>
  <si>
    <t>OKI C 710/711 Image Drum</t>
  </si>
  <si>
    <t>OKI MB 470; B 400/ 410/ 430/ 440/ D/DN</t>
  </si>
  <si>
    <t>OKI MC 351/ 352/ 361/ 561/ DN;  C 330/ 310/ 510/530/ DN</t>
  </si>
  <si>
    <t>Oki B 411/ 431/ D/DN; MB 461/ 471/ 491/ W/DN</t>
  </si>
  <si>
    <t>Toshiba e-Studio 2330/ 2520/ 2820 /4520/ C</t>
  </si>
  <si>
    <t>6AK00000081</t>
  </si>
  <si>
    <t>6AK00000079</t>
  </si>
  <si>
    <t>6AK00000084</t>
  </si>
  <si>
    <t>6AK00002112</t>
  </si>
  <si>
    <t>Toshiba e-Studio 450/ 350/352/ 450/452</t>
  </si>
  <si>
    <t>T3520E (6AJ00000037)</t>
  </si>
  <si>
    <t>Toshiba e-Studio 160/161/168</t>
  </si>
  <si>
    <t>T1600E (60066062051)</t>
  </si>
  <si>
    <t>Toshiba e-Studio 233/283</t>
  </si>
  <si>
    <t>T2840E (6AJ00000035)</t>
  </si>
  <si>
    <t>Toshiba 1550</t>
  </si>
  <si>
    <t>T1550E (60066062039)</t>
  </si>
  <si>
    <t>Toshiba E-Studio 163/ 165/ 166/ 167/ 203/ 205/ 206/ 207/ 237/ I</t>
  </si>
  <si>
    <t xml:space="preserve">T1640EHC (6AJ00000024) </t>
  </si>
  <si>
    <t xml:space="preserve">T1640E (6AJ00000024) </t>
  </si>
  <si>
    <t>Utax CLP3626</t>
  </si>
  <si>
    <t>Utax CD1025/1030/1035/1040/1050</t>
  </si>
  <si>
    <t>Utax COPY KIT CD 1016/1116/1120/1216</t>
  </si>
  <si>
    <t>Utax CD 1230/1240/1250</t>
  </si>
  <si>
    <t>Utax CD 5240 L/ CD 5240/ CD 5140 L/ DC 2440/ DC 2340</t>
  </si>
  <si>
    <t>Nashuatec C4000/5000</t>
  </si>
  <si>
    <t>Nashuatec SP6330N</t>
  </si>
  <si>
    <t>Nashuatec NRG SP3500N/ 3510DN/ SP3500SF/ SP3510SF</t>
  </si>
  <si>
    <t>Nashuatec MP 2001/ 2501/ L/SP</t>
  </si>
  <si>
    <t>Panasonic KX FC 225/ 226/ 228/ 253/ 255/ 258;  FG 2425/ 2858/ 5643/ 5658; FP 205/ 206/ 207/ 208/ 215/ 218; FT 205/ 206/ 207/ 208/ 215/ 218 terminė plėvelė</t>
  </si>
  <si>
    <t>KX-FA52</t>
  </si>
  <si>
    <t>UAB "Rikonetas"</t>
  </si>
  <si>
    <t>LT358641113</t>
  </si>
  <si>
    <t>Savanorių pr. 163, LT50174 Kaunas</t>
  </si>
  <si>
    <t>Algimantas Jočys</t>
  </si>
  <si>
    <t>Direktorius</t>
  </si>
  <si>
    <t>8 37 337408</t>
  </si>
  <si>
    <t>info@rikonetas.lt</t>
  </si>
  <si>
    <t>Triumph-Adler DCC 2930/2935 aptarnavimo rinkinys MK-8305A</t>
  </si>
  <si>
    <t>6530 10065</t>
  </si>
  <si>
    <t>Triumph-Adler DCC 2930/2935 aptarnavimo rinkinys MK-8305B</t>
  </si>
  <si>
    <t>6530 10066</t>
  </si>
  <si>
    <t>Triumph-Adler DCC 2930/2935 aptarnavimo rinkinys MK-8305C</t>
  </si>
  <si>
    <t>6530 10067</t>
  </si>
  <si>
    <t>Triumph-Adler DCC 2930/2935; 3005ci/3505ci</t>
  </si>
  <si>
    <t>6530 10010</t>
  </si>
  <si>
    <t>6530 10011</t>
  </si>
  <si>
    <t>6530 10016</t>
  </si>
  <si>
    <t>6530 10014</t>
  </si>
  <si>
    <t>Triumph-Adler DCC 2945/2950; 4505ci/5505ci</t>
  </si>
  <si>
    <t>6545 10115</t>
  </si>
  <si>
    <t>6545 10111</t>
  </si>
  <si>
    <t>6545 10116</t>
  </si>
  <si>
    <t>6545 10114</t>
  </si>
  <si>
    <t>Triumph-Adler LP 4022</t>
  </si>
  <si>
    <t>44022 10015</t>
  </si>
  <si>
    <t>Triumph-Adler LP 4028/4033</t>
  </si>
  <si>
    <t>44028 10015</t>
  </si>
  <si>
    <t>Triumph-Adler LP 4030</t>
  </si>
  <si>
    <t>44030 10015</t>
  </si>
  <si>
    <t>Triumph-Adler LP 4035</t>
  </si>
  <si>
    <t>44035 10015</t>
  </si>
  <si>
    <t>Triumph-Adler LP 4036/4051</t>
  </si>
  <si>
    <t>44036 10015</t>
  </si>
  <si>
    <t>Triumph-Adler LP 4045</t>
  </si>
  <si>
    <t>44045 10015</t>
  </si>
  <si>
    <t>Triumph-Adler LP 4118/ DC 2316</t>
  </si>
  <si>
    <t>44118 10015</t>
  </si>
  <si>
    <t>Triumph-Adler LP 4128</t>
  </si>
  <si>
    <t>44128 10015</t>
  </si>
  <si>
    <t>Triumph-Adler LP 4130</t>
  </si>
  <si>
    <t>44130 10015</t>
  </si>
  <si>
    <t>Triumph-Adler LP 4130 aptarnavimo rinkinys MK-162</t>
  </si>
  <si>
    <t>44130 10065</t>
  </si>
  <si>
    <t>Triumph-Adler LP 4135/4335; P 3521/ 3521/ D/DN</t>
  </si>
  <si>
    <t>44135 10010</t>
  </si>
  <si>
    <t>Triumph-Adler LP 4140/4151</t>
  </si>
  <si>
    <t>44140 10015</t>
  </si>
  <si>
    <t>Triumph-Adler LP 4228/4230; DC 2028/2128</t>
  </si>
  <si>
    <t>44228 10015</t>
  </si>
  <si>
    <t>Triumph-Adler LP 4235</t>
  </si>
  <si>
    <t>44235 10015</t>
  </si>
  <si>
    <t>Triumph-Adler LP 4240/DC 2340/2440</t>
  </si>
  <si>
    <t>44240 10115</t>
  </si>
  <si>
    <t>Triumph-Adler LP 4245</t>
  </si>
  <si>
    <t>44245 10015</t>
  </si>
  <si>
    <t>Triumph-Adler P-4030D/4030DN</t>
  </si>
  <si>
    <t>44340 10115</t>
  </si>
  <si>
    <t>Triumph-Adler P-4530DN</t>
  </si>
  <si>
    <t>44345 10015</t>
  </si>
  <si>
    <t>Triumph-Adler P-4530DN aptarnavimo rinkinys MK-3130</t>
  </si>
  <si>
    <t>4425 010065</t>
  </si>
  <si>
    <t>Triumph-Adler P-5030DN/6030DN/ 5035iMFP</t>
  </si>
  <si>
    <t>44360 10115</t>
  </si>
  <si>
    <t>Triumph-Adler WT-860 Toner disposal tank</t>
  </si>
  <si>
    <t>6530 10007</t>
  </si>
  <si>
    <t>Triumph-Adler 260/ 261/ CI</t>
  </si>
  <si>
    <t>6526 11010</t>
  </si>
  <si>
    <t>6526 11011</t>
  </si>
  <si>
    <t>6526 11014</t>
  </si>
  <si>
    <t>6526 11016</t>
  </si>
  <si>
    <t>TL1</t>
  </si>
  <si>
    <t>TL2</t>
  </si>
  <si>
    <t>TL3</t>
  </si>
  <si>
    <t>TL4</t>
  </si>
  <si>
    <t>TL5</t>
  </si>
  <si>
    <t>TL6</t>
  </si>
  <si>
    <t>TL7</t>
  </si>
  <si>
    <t>TL8</t>
  </si>
  <si>
    <t>TL9</t>
  </si>
  <si>
    <t>TL10</t>
  </si>
  <si>
    <t>TL11</t>
  </si>
  <si>
    <t>TL12</t>
  </si>
  <si>
    <t>TL13</t>
  </si>
  <si>
    <t>TL14</t>
  </si>
  <si>
    <t>TL15</t>
  </si>
  <si>
    <t>TL16</t>
  </si>
  <si>
    <t>TL17</t>
  </si>
  <si>
    <t>TL18</t>
  </si>
  <si>
    <t>TL19</t>
  </si>
  <si>
    <t>TL20</t>
  </si>
  <si>
    <t>TL21</t>
  </si>
  <si>
    <t>TL22</t>
  </si>
  <si>
    <t>TL23</t>
  </si>
  <si>
    <t>TL24</t>
  </si>
  <si>
    <t>TL25</t>
  </si>
  <si>
    <t>TL26</t>
  </si>
  <si>
    <t>TL27</t>
  </si>
  <si>
    <t>TL28</t>
  </si>
  <si>
    <t>TL29</t>
  </si>
  <si>
    <t>TL30</t>
  </si>
  <si>
    <t>TL31</t>
  </si>
  <si>
    <t>TL32</t>
  </si>
  <si>
    <t>TL33</t>
  </si>
  <si>
    <t>TL34</t>
  </si>
  <si>
    <t>TL35</t>
  </si>
  <si>
    <t>TL36</t>
  </si>
  <si>
    <t>TL37</t>
  </si>
  <si>
    <t>TL38</t>
  </si>
  <si>
    <t>TL39</t>
  </si>
  <si>
    <t>TL40</t>
  </si>
  <si>
    <t>TL41</t>
  </si>
  <si>
    <t>TL42</t>
  </si>
  <si>
    <t>TL43</t>
  </si>
  <si>
    <t>TL44</t>
  </si>
  <si>
    <t>TL45</t>
  </si>
  <si>
    <t>TL46</t>
  </si>
  <si>
    <t>TL47</t>
  </si>
  <si>
    <t>TL48</t>
  </si>
  <si>
    <t>TL49</t>
  </si>
  <si>
    <t>TL50</t>
  </si>
  <si>
    <t>TL51</t>
  </si>
  <si>
    <t>TL52</t>
  </si>
  <si>
    <t>TL53</t>
  </si>
  <si>
    <t>TL54</t>
  </si>
  <si>
    <t>TL55</t>
  </si>
  <si>
    <t>TL56</t>
  </si>
  <si>
    <t>TL57</t>
  </si>
  <si>
    <t>TL58</t>
  </si>
  <si>
    <t>TL59</t>
  </si>
  <si>
    <t>TL60</t>
  </si>
  <si>
    <t>TL61</t>
  </si>
  <si>
    <t>TL62</t>
  </si>
  <si>
    <t>TL63</t>
  </si>
  <si>
    <t>TL64</t>
  </si>
  <si>
    <t>TL65</t>
  </si>
  <si>
    <t>TL66</t>
  </si>
  <si>
    <t>TL67</t>
  </si>
  <si>
    <t>TL68</t>
  </si>
  <si>
    <t>TL69</t>
  </si>
  <si>
    <t>TL70</t>
  </si>
  <si>
    <t>TL71</t>
  </si>
  <si>
    <t>TL72</t>
  </si>
  <si>
    <t>TL73</t>
  </si>
  <si>
    <t>TL74</t>
  </si>
  <si>
    <t>TL75</t>
  </si>
  <si>
    <t>TL76</t>
  </si>
  <si>
    <t>TL77</t>
  </si>
  <si>
    <t>TL78</t>
  </si>
  <si>
    <t>TL79</t>
  </si>
  <si>
    <t>TL80</t>
  </si>
  <si>
    <t>TL81</t>
  </si>
  <si>
    <t>TL82</t>
  </si>
  <si>
    <t>TL83</t>
  </si>
  <si>
    <t>TL84</t>
  </si>
  <si>
    <t>TL85</t>
  </si>
  <si>
    <t>TL86</t>
  </si>
  <si>
    <t>TL87</t>
  </si>
  <si>
    <t>TL88</t>
  </si>
  <si>
    <t>TL89</t>
  </si>
  <si>
    <t>TL90</t>
  </si>
  <si>
    <t>TL91</t>
  </si>
  <si>
    <t>TL92</t>
  </si>
  <si>
    <t>TL93</t>
  </si>
  <si>
    <t>TL94</t>
  </si>
  <si>
    <t>TL95</t>
  </si>
  <si>
    <t>TL96</t>
  </si>
  <si>
    <t>TL97</t>
  </si>
  <si>
    <t>TL98</t>
  </si>
  <si>
    <t>TL99</t>
  </si>
  <si>
    <t>TL100</t>
  </si>
  <si>
    <t>TL101</t>
  </si>
  <si>
    <t>TL102</t>
  </si>
  <si>
    <t>TL103</t>
  </si>
  <si>
    <t>TL104</t>
  </si>
  <si>
    <t>TL105</t>
  </si>
  <si>
    <t>TL106</t>
  </si>
  <si>
    <t>TL107</t>
  </si>
  <si>
    <t>TL108</t>
  </si>
  <si>
    <t>TL109</t>
  </si>
  <si>
    <t>TL110</t>
  </si>
  <si>
    <t>TL111</t>
  </si>
  <si>
    <t>TL112</t>
  </si>
  <si>
    <t>TL113</t>
  </si>
  <si>
    <t>TL114</t>
  </si>
  <si>
    <t>TL115</t>
  </si>
  <si>
    <t>TL116</t>
  </si>
  <si>
    <t>TL117</t>
  </si>
  <si>
    <t>TL118</t>
  </si>
  <si>
    <t>TL119</t>
  </si>
  <si>
    <t>TL120</t>
  </si>
  <si>
    <t>TL121</t>
  </si>
  <si>
    <t>TL122</t>
  </si>
  <si>
    <t>TL123</t>
  </si>
  <si>
    <t>TL124</t>
  </si>
  <si>
    <t>TL125</t>
  </si>
  <si>
    <t>TL126</t>
  </si>
  <si>
    <t>TL127</t>
  </si>
  <si>
    <t>TL128</t>
  </si>
  <si>
    <t>TL129</t>
  </si>
  <si>
    <t>TL130</t>
  </si>
  <si>
    <t>TL131</t>
  </si>
  <si>
    <t>TL132</t>
  </si>
  <si>
    <t>TL133</t>
  </si>
  <si>
    <t>TL134</t>
  </si>
  <si>
    <t>TL135</t>
  </si>
  <si>
    <t>TL136</t>
  </si>
  <si>
    <t>TL137</t>
  </si>
  <si>
    <t>TL138</t>
  </si>
  <si>
    <t>TL139</t>
  </si>
  <si>
    <t>TL140</t>
  </si>
  <si>
    <t>TL141</t>
  </si>
  <si>
    <t>TL142</t>
  </si>
  <si>
    <t>TL143</t>
  </si>
  <si>
    <t>TL144</t>
  </si>
  <si>
    <t>TL145</t>
  </si>
  <si>
    <t>TL146</t>
  </si>
  <si>
    <t>TL147</t>
  </si>
  <si>
    <t>TL148</t>
  </si>
  <si>
    <t>TL149</t>
  </si>
  <si>
    <t>TL150</t>
  </si>
  <si>
    <t>TL151</t>
  </si>
  <si>
    <t>TL152</t>
  </si>
  <si>
    <t>TL153</t>
  </si>
  <si>
    <t>TL154</t>
  </si>
  <si>
    <t>TL155</t>
  </si>
  <si>
    <t>TL156</t>
  </si>
  <si>
    <t>TL157</t>
  </si>
  <si>
    <t>TL158</t>
  </si>
  <si>
    <t>TL159</t>
  </si>
  <si>
    <t>TL160</t>
  </si>
  <si>
    <t>TL161</t>
  </si>
  <si>
    <t>TL162</t>
  </si>
  <si>
    <t>TL163</t>
  </si>
  <si>
    <t>TL164</t>
  </si>
  <si>
    <t>TL165</t>
  </si>
  <si>
    <t>TL166</t>
  </si>
  <si>
    <t>TL167</t>
  </si>
  <si>
    <t>TL168</t>
  </si>
  <si>
    <t>TL169</t>
  </si>
  <si>
    <t>TL170</t>
  </si>
  <si>
    <t>TL171</t>
  </si>
  <si>
    <t>TL172</t>
  </si>
  <si>
    <t>TL173</t>
  </si>
  <si>
    <t>TL174</t>
  </si>
  <si>
    <t>TL175</t>
  </si>
  <si>
    <t>TL176</t>
  </si>
  <si>
    <t>TL177</t>
  </si>
  <si>
    <t>TL178</t>
  </si>
  <si>
    <t>TL179</t>
  </si>
  <si>
    <t>TL180</t>
  </si>
  <si>
    <t>TL181</t>
  </si>
  <si>
    <t>TL182</t>
  </si>
  <si>
    <t>TL183</t>
  </si>
  <si>
    <t>TL184</t>
  </si>
  <si>
    <t>TL185</t>
  </si>
  <si>
    <t>TL186</t>
  </si>
  <si>
    <t>TL187</t>
  </si>
  <si>
    <t>TL188</t>
  </si>
  <si>
    <t>TL189</t>
  </si>
  <si>
    <t>TL190</t>
  </si>
  <si>
    <t>TL191</t>
  </si>
  <si>
    <t>TL192</t>
  </si>
  <si>
    <t>TL193</t>
  </si>
  <si>
    <t>TL194</t>
  </si>
  <si>
    <t>TL195</t>
  </si>
  <si>
    <t>TL196</t>
  </si>
  <si>
    <t>TL197</t>
  </si>
  <si>
    <t>TL198</t>
  </si>
  <si>
    <t>TL199</t>
  </si>
  <si>
    <t>TL200</t>
  </si>
  <si>
    <t>TL201</t>
  </si>
  <si>
    <t>TL202</t>
  </si>
  <si>
    <t>TL203</t>
  </si>
  <si>
    <t>TL204</t>
  </si>
  <si>
    <t>TL205</t>
  </si>
  <si>
    <t>TL206</t>
  </si>
  <si>
    <t>TL207</t>
  </si>
  <si>
    <t>TL208</t>
  </si>
  <si>
    <t>TL209</t>
  </si>
  <si>
    <t>TL210</t>
  </si>
  <si>
    <t>TL211</t>
  </si>
  <si>
    <t>TL212</t>
  </si>
  <si>
    <t>TL213</t>
  </si>
  <si>
    <t>TL214</t>
  </si>
  <si>
    <t>TL215</t>
  </si>
  <si>
    <t>TL216</t>
  </si>
  <si>
    <t>TL217</t>
  </si>
  <si>
    <t>TL218</t>
  </si>
  <si>
    <t>TL219</t>
  </si>
  <si>
    <t>TL220</t>
  </si>
  <si>
    <t>TL221</t>
  </si>
  <si>
    <t>TL222</t>
  </si>
  <si>
    <t>TL223</t>
  </si>
  <si>
    <t>TL224</t>
  </si>
  <si>
    <t>TL225</t>
  </si>
  <si>
    <t>TL226</t>
  </si>
  <si>
    <t>TL227</t>
  </si>
  <si>
    <t>TL228</t>
  </si>
  <si>
    <t>TL229</t>
  </si>
  <si>
    <t>TL230</t>
  </si>
  <si>
    <t>TL231</t>
  </si>
  <si>
    <t>TL232</t>
  </si>
  <si>
    <t>TL233</t>
  </si>
  <si>
    <t>TL234</t>
  </si>
  <si>
    <t>TL235</t>
  </si>
  <si>
    <t>TL236</t>
  </si>
  <si>
    <t>TL237</t>
  </si>
  <si>
    <t>TL238</t>
  </si>
  <si>
    <t>TL239</t>
  </si>
  <si>
    <t>TL240</t>
  </si>
  <si>
    <t>TL241</t>
  </si>
  <si>
    <t>TL242</t>
  </si>
  <si>
    <t>TL243</t>
  </si>
  <si>
    <t>TL244</t>
  </si>
  <si>
    <t>TL245</t>
  </si>
  <si>
    <t>TL246</t>
  </si>
  <si>
    <t>TL247</t>
  </si>
  <si>
    <t>TL248</t>
  </si>
  <si>
    <t>TL249</t>
  </si>
  <si>
    <t>TL250</t>
  </si>
  <si>
    <t>TL251</t>
  </si>
  <si>
    <t>TL252</t>
  </si>
  <si>
    <t>TL253</t>
  </si>
  <si>
    <t>TL254</t>
  </si>
  <si>
    <t>TL255</t>
  </si>
  <si>
    <t>TL256</t>
  </si>
  <si>
    <t>TL257</t>
  </si>
  <si>
    <t>TL258</t>
  </si>
  <si>
    <t>TL259</t>
  </si>
  <si>
    <t>TL260</t>
  </si>
  <si>
    <t>TL261</t>
  </si>
  <si>
    <t>TL262</t>
  </si>
  <si>
    <t>TL263</t>
  </si>
  <si>
    <t>TL264</t>
  </si>
  <si>
    <t>TL265</t>
  </si>
  <si>
    <t>TL266</t>
  </si>
  <si>
    <t>TL267</t>
  </si>
  <si>
    <t>TL268</t>
  </si>
  <si>
    <t>TL269</t>
  </si>
  <si>
    <t>TL270</t>
  </si>
  <si>
    <t>TL271</t>
  </si>
  <si>
    <t>TL272</t>
  </si>
  <si>
    <t>TL273</t>
  </si>
  <si>
    <t>TL274</t>
  </si>
  <si>
    <t>TL275</t>
  </si>
  <si>
    <t>TL276</t>
  </si>
  <si>
    <t>TL277</t>
  </si>
  <si>
    <t>TL278</t>
  </si>
  <si>
    <t>TL279</t>
  </si>
  <si>
    <t>TL280</t>
  </si>
  <si>
    <t>TL281</t>
  </si>
  <si>
    <t>TL282</t>
  </si>
  <si>
    <t>TL283</t>
  </si>
  <si>
    <t>TL284</t>
  </si>
  <si>
    <t>TL285</t>
  </si>
  <si>
    <t>TL286</t>
  </si>
  <si>
    <t>TL287</t>
  </si>
  <si>
    <t>TL288</t>
  </si>
  <si>
    <t>TL289</t>
  </si>
  <si>
    <t>TL290</t>
  </si>
  <si>
    <t>TL291</t>
  </si>
  <si>
    <t>TL292</t>
  </si>
  <si>
    <t>TL293</t>
  </si>
  <si>
    <t>TL294</t>
  </si>
  <si>
    <t>TL295</t>
  </si>
  <si>
    <t>TL296</t>
  </si>
  <si>
    <t>TL297</t>
  </si>
  <si>
    <t>TL298</t>
  </si>
  <si>
    <t>TL299</t>
  </si>
  <si>
    <t>TL300</t>
  </si>
  <si>
    <t>TL301</t>
  </si>
  <si>
    <t>TL302</t>
  </si>
  <si>
    <t>TL303</t>
  </si>
  <si>
    <t>TL304</t>
  </si>
  <si>
    <t>TL305</t>
  </si>
  <si>
    <t>TL306</t>
  </si>
  <si>
    <t>TL307</t>
  </si>
  <si>
    <t>TL308</t>
  </si>
  <si>
    <t>TL309</t>
  </si>
  <si>
    <t>TL310</t>
  </si>
  <si>
    <t>TL311</t>
  </si>
  <si>
    <t>TL312</t>
  </si>
  <si>
    <t>TL313</t>
  </si>
  <si>
    <t>TL314</t>
  </si>
  <si>
    <t>TL315</t>
  </si>
  <si>
    <t>TL316</t>
  </si>
  <si>
    <t>TL317</t>
  </si>
  <si>
    <t>TL318</t>
  </si>
  <si>
    <t>TL319</t>
  </si>
  <si>
    <t>TL320</t>
  </si>
  <si>
    <t>TL321</t>
  </si>
  <si>
    <t>TL322</t>
  </si>
  <si>
    <t>TL323</t>
  </si>
  <si>
    <t>TL324</t>
  </si>
  <si>
    <t>TL325</t>
  </si>
  <si>
    <t>TL326</t>
  </si>
  <si>
    <t>TL327</t>
  </si>
  <si>
    <t>TL328</t>
  </si>
  <si>
    <t>TL329</t>
  </si>
  <si>
    <t>TL330</t>
  </si>
  <si>
    <t>TL331</t>
  </si>
  <si>
    <t>TL332</t>
  </si>
  <si>
    <t>TL333</t>
  </si>
  <si>
    <t>TL334</t>
  </si>
  <si>
    <t>TL335</t>
  </si>
  <si>
    <t>TL336</t>
  </si>
  <si>
    <t>TL337</t>
  </si>
  <si>
    <t>TL338</t>
  </si>
  <si>
    <t>TL339</t>
  </si>
  <si>
    <t>TL340</t>
  </si>
  <si>
    <t>TL341</t>
  </si>
  <si>
    <t>TL342</t>
  </si>
  <si>
    <t>TL343</t>
  </si>
  <si>
    <t>TL344</t>
  </si>
  <si>
    <t>TL345</t>
  </si>
  <si>
    <t>TL346</t>
  </si>
  <si>
    <t>TL347</t>
  </si>
  <si>
    <t>TL348</t>
  </si>
  <si>
    <t>TL349</t>
  </si>
  <si>
    <t>TL350</t>
  </si>
  <si>
    <t>TL351</t>
  </si>
  <si>
    <t>TL352</t>
  </si>
  <si>
    <t>TL353</t>
  </si>
  <si>
    <t>TL354</t>
  </si>
  <si>
    <t>TL355</t>
  </si>
  <si>
    <t>TL356</t>
  </si>
  <si>
    <t>TL357</t>
  </si>
  <si>
    <t>TL358</t>
  </si>
  <si>
    <t>TL359</t>
  </si>
  <si>
    <t>TL360</t>
  </si>
  <si>
    <t>TL361</t>
  </si>
  <si>
    <t>TL362</t>
  </si>
  <si>
    <t>TL363</t>
  </si>
  <si>
    <t>TL364</t>
  </si>
  <si>
    <t>TL365</t>
  </si>
  <si>
    <t>TL366</t>
  </si>
  <si>
    <t>TL367</t>
  </si>
  <si>
    <t>TL368</t>
  </si>
  <si>
    <t>TL369</t>
  </si>
  <si>
    <t>TL370</t>
  </si>
  <si>
    <t>Canon FC 226</t>
  </si>
  <si>
    <t>1491 A 003</t>
  </si>
  <si>
    <t>TL371</t>
  </si>
  <si>
    <t>TL372</t>
  </si>
  <si>
    <t>TL373</t>
  </si>
  <si>
    <t>TL374</t>
  </si>
  <si>
    <t>TL375</t>
  </si>
  <si>
    <t>TL376</t>
  </si>
  <si>
    <t>TL377</t>
  </si>
  <si>
    <t>TL378</t>
  </si>
  <si>
    <t>TL379</t>
  </si>
  <si>
    <t>TL380</t>
  </si>
  <si>
    <t>TL381</t>
  </si>
  <si>
    <t>TL382</t>
  </si>
  <si>
    <t>TL383</t>
  </si>
  <si>
    <t>TL384</t>
  </si>
  <si>
    <t>TL385</t>
  </si>
  <si>
    <t>TL386</t>
  </si>
  <si>
    <t>TL387</t>
  </si>
  <si>
    <t>TL388</t>
  </si>
  <si>
    <t>TL389</t>
  </si>
  <si>
    <t>TL390</t>
  </si>
  <si>
    <t>TL391</t>
  </si>
  <si>
    <t>TL392</t>
  </si>
  <si>
    <t>TL393</t>
  </si>
  <si>
    <t>TL394</t>
  </si>
  <si>
    <t>TL395</t>
  </si>
  <si>
    <t>TL396</t>
  </si>
  <si>
    <t>TL397</t>
  </si>
  <si>
    <t>TL398</t>
  </si>
  <si>
    <t>TL399</t>
  </si>
  <si>
    <t>TL400</t>
  </si>
  <si>
    <t>TL401</t>
  </si>
  <si>
    <t>TL402</t>
  </si>
  <si>
    <t>TL403</t>
  </si>
  <si>
    <t>TL404</t>
  </si>
  <si>
    <t>TL405</t>
  </si>
  <si>
    <t>TL406</t>
  </si>
  <si>
    <t>TL407</t>
  </si>
  <si>
    <t>TL408</t>
  </si>
  <si>
    <t>TL409</t>
  </si>
  <si>
    <t>TL410</t>
  </si>
  <si>
    <t>TL411</t>
  </si>
  <si>
    <t>TL412</t>
  </si>
  <si>
    <t>TL413</t>
  </si>
  <si>
    <t>TL414</t>
  </si>
  <si>
    <t>TL415</t>
  </si>
  <si>
    <t>TL416</t>
  </si>
  <si>
    <t>TL417</t>
  </si>
  <si>
    <t>TL418</t>
  </si>
  <si>
    <t>TL419</t>
  </si>
  <si>
    <t>TL420</t>
  </si>
  <si>
    <t>TL421</t>
  </si>
  <si>
    <t>TL422</t>
  </si>
  <si>
    <t>TL423</t>
  </si>
  <si>
    <t>TL424</t>
  </si>
  <si>
    <t>TL425</t>
  </si>
  <si>
    <t>TL426</t>
  </si>
  <si>
    <t>TL427</t>
  </si>
  <si>
    <t>TL428</t>
  </si>
  <si>
    <t>TL429</t>
  </si>
  <si>
    <t>TL430</t>
  </si>
  <si>
    <t>TL431</t>
  </si>
  <si>
    <t>TL432</t>
  </si>
  <si>
    <t>TL433</t>
  </si>
  <si>
    <t>TL434</t>
  </si>
  <si>
    <t>TL435</t>
  </si>
  <si>
    <t>TL436</t>
  </si>
  <si>
    <t>TL437</t>
  </si>
  <si>
    <t>TL438</t>
  </si>
  <si>
    <t>TL439</t>
  </si>
  <si>
    <t>TL440</t>
  </si>
  <si>
    <t>TL441</t>
  </si>
  <si>
    <t>TL442</t>
  </si>
  <si>
    <t>TL443</t>
  </si>
  <si>
    <t>TL444</t>
  </si>
  <si>
    <t>TL445</t>
  </si>
  <si>
    <t>TL446</t>
  </si>
  <si>
    <t>TL447</t>
  </si>
  <si>
    <t>TL448</t>
  </si>
  <si>
    <t>TL449</t>
  </si>
  <si>
    <t>TL450</t>
  </si>
  <si>
    <t>TL451</t>
  </si>
  <si>
    <t>TL452</t>
  </si>
  <si>
    <t>TL453</t>
  </si>
  <si>
    <t>TL454</t>
  </si>
  <si>
    <t>TL455</t>
  </si>
  <si>
    <t>TL456</t>
  </si>
  <si>
    <t>TL457</t>
  </si>
  <si>
    <t>TL458</t>
  </si>
  <si>
    <t>TL459</t>
  </si>
  <si>
    <t>TL460</t>
  </si>
  <si>
    <t>TL461</t>
  </si>
  <si>
    <t>TL462</t>
  </si>
  <si>
    <t>TL463</t>
  </si>
  <si>
    <t>TL464</t>
  </si>
  <si>
    <t>TL465</t>
  </si>
  <si>
    <t>TL466</t>
  </si>
  <si>
    <t>TL467</t>
  </si>
  <si>
    <t>TL468</t>
  </si>
  <si>
    <t>TL469</t>
  </si>
  <si>
    <t>TL470</t>
  </si>
  <si>
    <t>TL471</t>
  </si>
  <si>
    <t>TL472</t>
  </si>
  <si>
    <t>TL473</t>
  </si>
  <si>
    <t>TL474</t>
  </si>
  <si>
    <t>TL475</t>
  </si>
  <si>
    <t>TL476</t>
  </si>
  <si>
    <t>TL477</t>
  </si>
  <si>
    <t>TL478</t>
  </si>
  <si>
    <t>TL479</t>
  </si>
  <si>
    <t>TL480</t>
  </si>
  <si>
    <t>TL481</t>
  </si>
  <si>
    <t>TL482</t>
  </si>
  <si>
    <t>TL483</t>
  </si>
  <si>
    <t>TL484</t>
  </si>
  <si>
    <t>TL485</t>
  </si>
  <si>
    <t>TL486</t>
  </si>
  <si>
    <t>TL487</t>
  </si>
  <si>
    <t>TL488</t>
  </si>
  <si>
    <t>TL489</t>
  </si>
  <si>
    <t>TL490</t>
  </si>
  <si>
    <t>TL491</t>
  </si>
  <si>
    <t>TL492</t>
  </si>
  <si>
    <t>TL493</t>
  </si>
  <si>
    <t>TL494</t>
  </si>
  <si>
    <t>TL495</t>
  </si>
  <si>
    <t>TL496</t>
  </si>
  <si>
    <t>TL497</t>
  </si>
  <si>
    <t>TL498</t>
  </si>
  <si>
    <t>TL499</t>
  </si>
  <si>
    <t>TL500</t>
  </si>
  <si>
    <t>TL501</t>
  </si>
  <si>
    <t>TL502</t>
  </si>
  <si>
    <t>TL503</t>
  </si>
  <si>
    <t>TL504</t>
  </si>
  <si>
    <t>TL505</t>
  </si>
  <si>
    <t>TL506</t>
  </si>
  <si>
    <t>TL507</t>
  </si>
  <si>
    <t>TL508</t>
  </si>
  <si>
    <t>TL509</t>
  </si>
  <si>
    <t>TL510</t>
  </si>
  <si>
    <t>TL511</t>
  </si>
  <si>
    <t>TL512</t>
  </si>
  <si>
    <t>TL513</t>
  </si>
  <si>
    <t>TL514</t>
  </si>
  <si>
    <t>TL515</t>
  </si>
  <si>
    <t>TL516</t>
  </si>
  <si>
    <t>TL517</t>
  </si>
  <si>
    <t>TL518</t>
  </si>
  <si>
    <t>TL519</t>
  </si>
  <si>
    <t>TL520</t>
  </si>
  <si>
    <t>TL521</t>
  </si>
  <si>
    <t>TL522</t>
  </si>
  <si>
    <t>TL523</t>
  </si>
  <si>
    <t>TL524</t>
  </si>
  <si>
    <t>TL525</t>
  </si>
  <si>
    <t>TL526</t>
  </si>
  <si>
    <t>TL527</t>
  </si>
  <si>
    <t>TL528</t>
  </si>
  <si>
    <t>TL529</t>
  </si>
  <si>
    <t>TL530</t>
  </si>
  <si>
    <t>TL531</t>
  </si>
  <si>
    <t>TL532</t>
  </si>
  <si>
    <t>TL533</t>
  </si>
  <si>
    <t>TL534</t>
  </si>
  <si>
    <t>TL535</t>
  </si>
  <si>
    <t>TL536</t>
  </si>
  <si>
    <t>TL537</t>
  </si>
  <si>
    <t>TL538</t>
  </si>
  <si>
    <t>TL539</t>
  </si>
  <si>
    <t>TL540</t>
  </si>
  <si>
    <t>TL541</t>
  </si>
  <si>
    <t>TL542</t>
  </si>
  <si>
    <t>TL543</t>
  </si>
  <si>
    <t>TL544</t>
  </si>
  <si>
    <t>TL545</t>
  </si>
  <si>
    <t>TL546</t>
  </si>
  <si>
    <t>TL547</t>
  </si>
  <si>
    <t>TL548</t>
  </si>
  <si>
    <t>TL549</t>
  </si>
  <si>
    <t>TL550</t>
  </si>
  <si>
    <t>TL551</t>
  </si>
  <si>
    <t>TL552</t>
  </si>
  <si>
    <t>TL553</t>
  </si>
  <si>
    <t>TL554</t>
  </si>
  <si>
    <t>TL555</t>
  </si>
  <si>
    <t>TL556</t>
  </si>
  <si>
    <t>TL557</t>
  </si>
  <si>
    <t>TL558</t>
  </si>
  <si>
    <t>TL559</t>
  </si>
  <si>
    <t>TL560</t>
  </si>
  <si>
    <t>TL561</t>
  </si>
  <si>
    <t>TL562</t>
  </si>
  <si>
    <t>TL563</t>
  </si>
  <si>
    <t>TL564</t>
  </si>
  <si>
    <t>TL565</t>
  </si>
  <si>
    <t>TL566</t>
  </si>
  <si>
    <t>TL567</t>
  </si>
  <si>
    <t>TL568</t>
  </si>
  <si>
    <t>TL569</t>
  </si>
  <si>
    <t>TL570</t>
  </si>
  <si>
    <t>TL571</t>
  </si>
  <si>
    <t>TL572</t>
  </si>
  <si>
    <t>TL573</t>
  </si>
  <si>
    <t>TL574</t>
  </si>
  <si>
    <t>TL575</t>
  </si>
  <si>
    <t>TL576</t>
  </si>
  <si>
    <t>TL577</t>
  </si>
  <si>
    <t>TL578</t>
  </si>
  <si>
    <t>TL579</t>
  </si>
  <si>
    <t>TL580</t>
  </si>
  <si>
    <t>TL581</t>
  </si>
  <si>
    <t>TL582</t>
  </si>
  <si>
    <t>TL583</t>
  </si>
  <si>
    <t>TL584</t>
  </si>
  <si>
    <t>TL585</t>
  </si>
  <si>
    <t>TL586</t>
  </si>
  <si>
    <t>TL587</t>
  </si>
  <si>
    <t>TL588</t>
  </si>
  <si>
    <t>TL589</t>
  </si>
  <si>
    <t>TL590</t>
  </si>
  <si>
    <t>TL591</t>
  </si>
  <si>
    <t>TL592</t>
  </si>
  <si>
    <t>TL593</t>
  </si>
  <si>
    <t>TL594</t>
  </si>
  <si>
    <t>TL595</t>
  </si>
  <si>
    <t>TL596</t>
  </si>
  <si>
    <t>TL597</t>
  </si>
  <si>
    <t>TL598</t>
  </si>
  <si>
    <t>TL599</t>
  </si>
  <si>
    <t>TL600</t>
  </si>
  <si>
    <t>TL601</t>
  </si>
  <si>
    <t>TL602</t>
  </si>
  <si>
    <t>TL603</t>
  </si>
  <si>
    <t>TL604</t>
  </si>
  <si>
    <t>TL605</t>
  </si>
  <si>
    <t>TL606</t>
  </si>
  <si>
    <t>TL607</t>
  </si>
  <si>
    <t>TL608</t>
  </si>
  <si>
    <t>TL609</t>
  </si>
  <si>
    <t>TL610</t>
  </si>
  <si>
    <t>TL611</t>
  </si>
  <si>
    <t>TL612</t>
  </si>
  <si>
    <t>TL613</t>
  </si>
  <si>
    <t>TL614</t>
  </si>
  <si>
    <t>TL615</t>
  </si>
  <si>
    <t>TL616</t>
  </si>
  <si>
    <t>TL617</t>
  </si>
  <si>
    <t>TL618</t>
  </si>
  <si>
    <t>TL619</t>
  </si>
  <si>
    <t>TL620</t>
  </si>
  <si>
    <t>TL621</t>
  </si>
  <si>
    <t>TL622</t>
  </si>
  <si>
    <t>TL623</t>
  </si>
  <si>
    <t>TL624</t>
  </si>
  <si>
    <t>TL625</t>
  </si>
  <si>
    <t>TL626</t>
  </si>
  <si>
    <t>TL627</t>
  </si>
  <si>
    <t>TL628</t>
  </si>
  <si>
    <t>TL629</t>
  </si>
  <si>
    <t>TL630</t>
  </si>
  <si>
    <t>TL631</t>
  </si>
  <si>
    <t>TL632</t>
  </si>
  <si>
    <t>TL633</t>
  </si>
  <si>
    <t>TL634</t>
  </si>
  <si>
    <t>TL635</t>
  </si>
  <si>
    <t>TL636</t>
  </si>
  <si>
    <t>TL637</t>
  </si>
  <si>
    <t>TL638</t>
  </si>
  <si>
    <t>TL639</t>
  </si>
  <si>
    <t>TL640</t>
  </si>
  <si>
    <t>TL641</t>
  </si>
  <si>
    <t>TL642</t>
  </si>
  <si>
    <t>TL643</t>
  </si>
  <si>
    <t>TL644</t>
  </si>
  <si>
    <t>TL645</t>
  </si>
  <si>
    <t>TL646</t>
  </si>
  <si>
    <t>TL647</t>
  </si>
  <si>
    <t>TL648</t>
  </si>
  <si>
    <t>TL649</t>
  </si>
  <si>
    <t>TL650</t>
  </si>
  <si>
    <t>TL651</t>
  </si>
  <si>
    <t>TL652</t>
  </si>
  <si>
    <t>TL653</t>
  </si>
  <si>
    <t>TL654</t>
  </si>
  <si>
    <t>TL655</t>
  </si>
  <si>
    <t>TL656</t>
  </si>
  <si>
    <t>TL657</t>
  </si>
  <si>
    <t>TL658</t>
  </si>
  <si>
    <t>TL659</t>
  </si>
  <si>
    <t>TL660</t>
  </si>
  <si>
    <t>TL661</t>
  </si>
  <si>
    <t>TL662</t>
  </si>
  <si>
    <t>TL663</t>
  </si>
  <si>
    <t>TL664</t>
  </si>
  <si>
    <t>TL665</t>
  </si>
  <si>
    <t>TL666</t>
  </si>
  <si>
    <t>TL667</t>
  </si>
  <si>
    <t>TL668</t>
  </si>
  <si>
    <t>TL669</t>
  </si>
  <si>
    <t>TL670</t>
  </si>
  <si>
    <t>TL671</t>
  </si>
  <si>
    <t>TL672</t>
  </si>
  <si>
    <t>TL673</t>
  </si>
  <si>
    <t>TL674</t>
  </si>
  <si>
    <t>TL675</t>
  </si>
  <si>
    <t>TL676</t>
  </si>
  <si>
    <t>TL677</t>
  </si>
  <si>
    <t>TL678</t>
  </si>
  <si>
    <t>TL679</t>
  </si>
  <si>
    <t>TL680</t>
  </si>
  <si>
    <t>TL681</t>
  </si>
  <si>
    <t>TL682</t>
  </si>
  <si>
    <t>TL683</t>
  </si>
  <si>
    <t>TL684</t>
  </si>
  <si>
    <t>TL685</t>
  </si>
  <si>
    <t>TL686</t>
  </si>
  <si>
    <t>TL687</t>
  </si>
  <si>
    <t>TL688</t>
  </si>
  <si>
    <t>TL689</t>
  </si>
  <si>
    <t>TL690</t>
  </si>
  <si>
    <t>TL691</t>
  </si>
  <si>
    <t>TL692</t>
  </si>
  <si>
    <t>TL693</t>
  </si>
  <si>
    <t>TL694</t>
  </si>
  <si>
    <t>TL695</t>
  </si>
  <si>
    <t>TL696</t>
  </si>
  <si>
    <t>TL697</t>
  </si>
  <si>
    <t>TL698</t>
  </si>
  <si>
    <t>TL699</t>
  </si>
  <si>
    <t>TL700</t>
  </si>
  <si>
    <t>TL701</t>
  </si>
  <si>
    <t>TL702</t>
  </si>
  <si>
    <t>TL703</t>
  </si>
  <si>
    <t>TL704</t>
  </si>
  <si>
    <t>TL705</t>
  </si>
  <si>
    <t>TL706</t>
  </si>
  <si>
    <t>TL707</t>
  </si>
  <si>
    <t>TL708</t>
  </si>
  <si>
    <t>TL709</t>
  </si>
  <si>
    <t>TL710</t>
  </si>
  <si>
    <t>TL711</t>
  </si>
  <si>
    <t>TL712</t>
  </si>
  <si>
    <t>TL713</t>
  </si>
  <si>
    <t>TL714</t>
  </si>
  <si>
    <t>TL715</t>
  </si>
  <si>
    <t>TL716</t>
  </si>
  <si>
    <t>TL717</t>
  </si>
  <si>
    <t>TL718</t>
  </si>
  <si>
    <t>TL719</t>
  </si>
  <si>
    <t>TL720</t>
  </si>
  <si>
    <t>TL721</t>
  </si>
  <si>
    <t>TL722</t>
  </si>
  <si>
    <t>TL723</t>
  </si>
  <si>
    <t>TL724</t>
  </si>
  <si>
    <t>TL725</t>
  </si>
  <si>
    <t>TL726</t>
  </si>
  <si>
    <t>TL727</t>
  </si>
  <si>
    <t>TL728</t>
  </si>
  <si>
    <t>TL729</t>
  </si>
  <si>
    <t>TL730</t>
  </si>
  <si>
    <t>TL731</t>
  </si>
  <si>
    <t>TL732</t>
  </si>
  <si>
    <t>TL733</t>
  </si>
  <si>
    <t>TL734</t>
  </si>
  <si>
    <t>TL735</t>
  </si>
  <si>
    <t>TL736</t>
  </si>
  <si>
    <t>TL737</t>
  </si>
  <si>
    <t>TL738</t>
  </si>
  <si>
    <t>TL739</t>
  </si>
  <si>
    <t>TL740</t>
  </si>
  <si>
    <t>TL741</t>
  </si>
  <si>
    <t>TL742</t>
  </si>
  <si>
    <t>TL743</t>
  </si>
  <si>
    <t>TL744</t>
  </si>
  <si>
    <t>TL745</t>
  </si>
  <si>
    <t>TL746</t>
  </si>
  <si>
    <t>TL747</t>
  </si>
  <si>
    <t>TL748</t>
  </si>
  <si>
    <t>TL749</t>
  </si>
  <si>
    <t>TL750</t>
  </si>
  <si>
    <t>TL751</t>
  </si>
  <si>
    <t>TL752</t>
  </si>
  <si>
    <t>TL753</t>
  </si>
  <si>
    <t>TL754</t>
  </si>
  <si>
    <t>TL755</t>
  </si>
  <si>
    <t>TL756</t>
  </si>
  <si>
    <t>TL757</t>
  </si>
  <si>
    <t>TL758</t>
  </si>
  <si>
    <t>TL759</t>
  </si>
  <si>
    <t>TL760</t>
  </si>
  <si>
    <t>TL761</t>
  </si>
  <si>
    <t>TL762</t>
  </si>
  <si>
    <t>TL763</t>
  </si>
  <si>
    <t>TL764</t>
  </si>
  <si>
    <t>TL765</t>
  </si>
  <si>
    <t>TL766</t>
  </si>
  <si>
    <t>TL767</t>
  </si>
  <si>
    <t>TL768</t>
  </si>
  <si>
    <t>TL769</t>
  </si>
  <si>
    <t>TL770</t>
  </si>
  <si>
    <t>TL771</t>
  </si>
  <si>
    <t>TL772</t>
  </si>
  <si>
    <t>TL773</t>
  </si>
  <si>
    <t>TL774</t>
  </si>
  <si>
    <t>TL775</t>
  </si>
  <si>
    <t>TL776</t>
  </si>
  <si>
    <t>TL777</t>
  </si>
  <si>
    <t>TL778</t>
  </si>
  <si>
    <t>TL779</t>
  </si>
  <si>
    <t>TL780</t>
  </si>
  <si>
    <t>TL781</t>
  </si>
  <si>
    <t>TL782</t>
  </si>
  <si>
    <t>TL783</t>
  </si>
  <si>
    <t>TL784</t>
  </si>
  <si>
    <t>TL785</t>
  </si>
  <si>
    <t>TL786</t>
  </si>
  <si>
    <t>TL787</t>
  </si>
  <si>
    <t>TL788</t>
  </si>
  <si>
    <t>TL789</t>
  </si>
  <si>
    <t>TL790</t>
  </si>
  <si>
    <t>TL791</t>
  </si>
  <si>
    <t>TL792</t>
  </si>
  <si>
    <t>TL793</t>
  </si>
  <si>
    <t>TL794</t>
  </si>
  <si>
    <t>TL795</t>
  </si>
  <si>
    <t>TL796</t>
  </si>
  <si>
    <t>TL797</t>
  </si>
  <si>
    <t>TL798</t>
  </si>
  <si>
    <t>TL799</t>
  </si>
  <si>
    <t>Triumph-Adler DCC 6520/6525</t>
  </si>
  <si>
    <t>6525 11115</t>
  </si>
  <si>
    <t>TL800</t>
  </si>
  <si>
    <t>6525 11111</t>
  </si>
  <si>
    <t>TL801</t>
  </si>
  <si>
    <t>6525 11116</t>
  </si>
  <si>
    <t>TL802</t>
  </si>
  <si>
    <t>6525 11114</t>
  </si>
  <si>
    <t>TL803</t>
  </si>
  <si>
    <t>TL804</t>
  </si>
  <si>
    <t>TL805</t>
  </si>
  <si>
    <t>TL806</t>
  </si>
  <si>
    <t>TL807</t>
  </si>
  <si>
    <t>TL808</t>
  </si>
  <si>
    <t>TL809</t>
  </si>
  <si>
    <t>TL810</t>
  </si>
  <si>
    <t>TL811</t>
  </si>
  <si>
    <t>TL812</t>
  </si>
  <si>
    <t>TL813</t>
  </si>
  <si>
    <t>TL814</t>
  </si>
  <si>
    <t>TL815</t>
  </si>
  <si>
    <t>TL816</t>
  </si>
  <si>
    <t>TL817</t>
  </si>
  <si>
    <t>TL818</t>
  </si>
  <si>
    <t>TL819</t>
  </si>
  <si>
    <t>TL820</t>
  </si>
  <si>
    <t>TL821</t>
  </si>
  <si>
    <t>TL822</t>
  </si>
  <si>
    <t>TL823</t>
  </si>
  <si>
    <t>TL824</t>
  </si>
  <si>
    <t>TL825</t>
  </si>
  <si>
    <t>TL826</t>
  </si>
  <si>
    <t>TL827</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</si>
  <si>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</si>
  <si>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</si>
  <si>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</si>
  <si>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</si>
  <si>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</si>
  <si>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</si>
  <si>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</si>
  <si>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</si>
  <si>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</si>
  <si>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</si>
  <si>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</si>
  <si>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</si>
  <si>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</si>
  <si>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</si>
  <si>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</si>
  <si>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</si>
  <si>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</si>
  <si>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</si>
  <si>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HP LaserJet 4L/ 4ML/ 4P/ 4MP</t>
  </si>
  <si>
    <t>92274 A</t>
  </si>
  <si>
    <t>Black</t>
  </si>
  <si>
    <t>Vnt.</t>
  </si>
  <si>
    <t xml:space="preserve">HP LaserJet 4/ 4Plus/ 4M/ 4M Plus/ 5/ 5M/ 5N </t>
  </si>
  <si>
    <t>92298 A</t>
  </si>
  <si>
    <t>92298 X</t>
  </si>
  <si>
    <t>HP LaserJet 4V/ 4MV</t>
  </si>
  <si>
    <t>C 3900 A</t>
  </si>
  <si>
    <t xml:space="preserve">HP LaserJet 5L/ 6L/ 3100/ 3150 </t>
  </si>
  <si>
    <t>C 3906 A</t>
  </si>
  <si>
    <t>HP LaserJet 5P/ 5MP/ 6P/ 6MP</t>
  </si>
  <si>
    <t>C 3903 A</t>
  </si>
  <si>
    <t>HP LaserJet 8000dn</t>
  </si>
  <si>
    <t>C 3909 A</t>
  </si>
  <si>
    <t>HP LaserJet 1000/ 1005W/ 1200/ 1220/ 3300/ 3310/ 3320/ 3330/ 3380</t>
  </si>
  <si>
    <t>C 7115 X</t>
  </si>
  <si>
    <t>C 7115 A</t>
  </si>
  <si>
    <t xml:space="preserve">HP LaserJet 1100/ 3200 </t>
  </si>
  <si>
    <t>C 4092 A</t>
  </si>
  <si>
    <t xml:space="preserve">HP LaserJet 1150 </t>
  </si>
  <si>
    <t>Q 2624 A</t>
  </si>
  <si>
    <t>HP LaserJet 1160/1320</t>
  </si>
  <si>
    <t>Q 5949 A</t>
  </si>
  <si>
    <t>HP LaserJet 1320</t>
  </si>
  <si>
    <t>Q 5949 X</t>
  </si>
  <si>
    <t>HP LaserJet P 2030/ 2035/ 2050/ 2055/ N/D/DN</t>
  </si>
  <si>
    <t>CE 505 A</t>
  </si>
  <si>
    <t>CE 505 X</t>
  </si>
  <si>
    <t>HP LaserJet 2100/2200</t>
  </si>
  <si>
    <t>C 4096 A</t>
  </si>
  <si>
    <t>HP LaserJet 2300 D/DN/DTN/L</t>
  </si>
  <si>
    <t>Q 2610 A</t>
  </si>
  <si>
    <t xml:space="preserve">HP LaserJet 2410/ 2420/ 2430/ 2400 </t>
  </si>
  <si>
    <t>Q 6511 A</t>
  </si>
  <si>
    <t>HP LaserJet 2410/ 2420/ 2430/ 2400</t>
  </si>
  <si>
    <t>Q 6511 X</t>
  </si>
  <si>
    <t xml:space="preserve">HP Color LaserJet 1500/ 2500 </t>
  </si>
  <si>
    <t>C 9700 A</t>
  </si>
  <si>
    <t>HP Color LaserJet 1500/ 2500</t>
  </si>
  <si>
    <t>C 9701 A</t>
  </si>
  <si>
    <t>Cyan</t>
  </si>
  <si>
    <t>C 9702 A</t>
  </si>
  <si>
    <t>Yellow</t>
  </si>
  <si>
    <t>C 9703 A</t>
  </si>
  <si>
    <t>Magenta</t>
  </si>
  <si>
    <t>HP Color LaserJet 2550/ 2800/ 2820/ 2840/ L/N/LN/ all-in-one</t>
  </si>
  <si>
    <t>Q 3960 A</t>
  </si>
  <si>
    <t>Q 3961 A</t>
  </si>
  <si>
    <t>Q 3962 A</t>
  </si>
  <si>
    <t>Q 3963 A</t>
  </si>
  <si>
    <t>HP Color LaserJet 2600; CM 1015/ 1017</t>
  </si>
  <si>
    <t>Q 6000 A</t>
  </si>
  <si>
    <t>Q 6001 A</t>
  </si>
  <si>
    <t>Q 6002 A</t>
  </si>
  <si>
    <t>Q 6003 A</t>
  </si>
  <si>
    <t>HP Color LaserJet CP 3525/ 3520; CM 3530</t>
  </si>
  <si>
    <t>CE 250 A</t>
  </si>
  <si>
    <t>CE 250 X</t>
  </si>
  <si>
    <t>CE 251 A</t>
  </si>
  <si>
    <t>CE 252 A</t>
  </si>
  <si>
    <t>CE 253 A</t>
  </si>
  <si>
    <t>HP Color LaserJet 3600/ 3800; CP 3505</t>
  </si>
  <si>
    <t>Q 6470 A</t>
  </si>
  <si>
    <t>Q 6471 A</t>
  </si>
  <si>
    <t>Q 6472 A</t>
  </si>
  <si>
    <t>Q 6473 A</t>
  </si>
  <si>
    <t>HP Color LaserJet 3800/ CP 3505</t>
  </si>
  <si>
    <t>Q 7581 A</t>
  </si>
  <si>
    <t>Q 7582 A</t>
  </si>
  <si>
    <t>Q 7583 A</t>
  </si>
  <si>
    <t xml:space="preserve">HP LaserJet 4345/ M 4345 </t>
  </si>
  <si>
    <t>Q 5945 A</t>
  </si>
  <si>
    <t>HP LaserJet 5200</t>
  </si>
  <si>
    <t>Q 7516 A</t>
  </si>
  <si>
    <t>HP LaserJet 5500/ 5550</t>
  </si>
  <si>
    <t>C 9730 A</t>
  </si>
  <si>
    <t>C 9731 A</t>
  </si>
  <si>
    <t>C 9732 A</t>
  </si>
  <si>
    <t>C 9733 A</t>
  </si>
  <si>
    <t xml:space="preserve">HP LaserJet 9040/ 9050 </t>
  </si>
  <si>
    <t>C 8543 X</t>
  </si>
  <si>
    <t>HP Color LaserJet 3500/ 3550/ 3700</t>
  </si>
  <si>
    <t>Q 2670 A</t>
  </si>
  <si>
    <t>Q 2671 A</t>
  </si>
  <si>
    <t>Q 2672 A</t>
  </si>
  <si>
    <t>Q 2673 A</t>
  </si>
  <si>
    <t>HP LaserJet 4200</t>
  </si>
  <si>
    <t>Q 1338 A</t>
  </si>
  <si>
    <t>HP LaserJet 4300</t>
  </si>
  <si>
    <t>Q 1339 A</t>
  </si>
  <si>
    <t>HP LaserJet 8100/ 8150</t>
  </si>
  <si>
    <t>C 4182 X</t>
  </si>
  <si>
    <t>HP LaserJet 4014/4015/4515</t>
  </si>
  <si>
    <t>CC 364 A</t>
  </si>
  <si>
    <t>CC 364 X</t>
  </si>
  <si>
    <t>HP LaserJet 4100/ 4101 MFP</t>
  </si>
  <si>
    <t>C 8061 A</t>
  </si>
  <si>
    <t>C 8061 X</t>
  </si>
  <si>
    <t>HP LaserJet 4250/ 4350</t>
  </si>
  <si>
    <t>Q 5942 A</t>
  </si>
  <si>
    <t>HP LaserJet 4000/ 4050</t>
  </si>
  <si>
    <t>C 4127 A</t>
  </si>
  <si>
    <t>C 4127 X</t>
  </si>
  <si>
    <t>HP Color LaserJet 8500/ 8550</t>
  </si>
  <si>
    <t>C 4149 A</t>
  </si>
  <si>
    <t>C 4150 A</t>
  </si>
  <si>
    <t>C 4151 A</t>
  </si>
  <si>
    <t xml:space="preserve">Magenta </t>
  </si>
  <si>
    <t>C 4152 A</t>
  </si>
  <si>
    <t>HP Color LaserJet 4500/ 4550</t>
  </si>
  <si>
    <t>C 4191 A</t>
  </si>
  <si>
    <t>C 4192 A</t>
  </si>
  <si>
    <t>C 4193 A</t>
  </si>
  <si>
    <t>C 4194 A</t>
  </si>
  <si>
    <t>HP Color LaserJet 4700 Series</t>
  </si>
  <si>
    <t>Q 5950 A</t>
  </si>
  <si>
    <t>Q 5951 A</t>
  </si>
  <si>
    <t>Q 5952 A</t>
  </si>
  <si>
    <t>Q 5953 A</t>
  </si>
  <si>
    <t>HP Color LaserJet CP6015 Series</t>
  </si>
  <si>
    <t>CB 380 A</t>
  </si>
  <si>
    <t>CB 381 A</t>
  </si>
  <si>
    <t>CB 382 A</t>
  </si>
  <si>
    <t>CB 383 A</t>
  </si>
  <si>
    <t>HP Color LaserJet CP6015 Series Black Image Drum</t>
  </si>
  <si>
    <t>CB 384 A</t>
  </si>
  <si>
    <t>HP Color LaserJet CP6015 Series Cyan Image Drum</t>
  </si>
  <si>
    <t>CB 385 A</t>
  </si>
  <si>
    <t>HP Color LaserJet CP6015 Series Yellow Image Drum</t>
  </si>
  <si>
    <t>CB 386 A</t>
  </si>
  <si>
    <t>HP Color LaserJet CP6015 Series Magenta Image Drum</t>
  </si>
  <si>
    <t>CB 387 A</t>
  </si>
  <si>
    <t>HP LaserJet 5000/ 5100</t>
  </si>
  <si>
    <t>C 4129 X</t>
  </si>
  <si>
    <t>HP LaserJet P1005/1006</t>
  </si>
  <si>
    <t>CB 435 A</t>
  </si>
  <si>
    <t>HP LaserJet M1120/M1522/P1505</t>
  </si>
  <si>
    <t>CB 436 A</t>
  </si>
  <si>
    <t>HP LaserJet 1300 N/T/XI</t>
  </si>
  <si>
    <t>Q 2613 A</t>
  </si>
  <si>
    <t>Q 2613 X</t>
  </si>
  <si>
    <t>HP LaserJet P 2012/ 2013/ 2014/ 2015</t>
  </si>
  <si>
    <t>Q 7553 A</t>
  </si>
  <si>
    <t>Q 7553 X</t>
  </si>
  <si>
    <t>HP LaserJet P 3015/ 3010/ 3011/ D/DN; Enterprise 500 MFP M 525 C/F/DN; Pro M 521 DW/ DN</t>
  </si>
  <si>
    <t>CE 255 A</t>
  </si>
  <si>
    <t>CE 225 X</t>
  </si>
  <si>
    <t>HP Color LaserJet 4600/4650</t>
  </si>
  <si>
    <t>C 9720 A</t>
  </si>
  <si>
    <t>C 9721 A</t>
  </si>
  <si>
    <t>C 9722 A</t>
  </si>
  <si>
    <t>C 9723 A</t>
  </si>
  <si>
    <t>HP LaserJet 3005/3027</t>
  </si>
  <si>
    <t>Q 7551 A</t>
  </si>
  <si>
    <t>Q 7551 X</t>
  </si>
  <si>
    <t xml:space="preserve">HP DeskJet 310/ 400/ 420/ 500/ 510/ 540/ DeskWriter 510/ 540 </t>
  </si>
  <si>
    <t>40 ml</t>
  </si>
  <si>
    <t>51626 A</t>
  </si>
  <si>
    <t>HP DeskJet 710/ 720/ 930/ 970/ 1100C/1125/ 1220/ 1600/ 6127/ 990/ C/CM/CN/PS/CXI; OfficeJet G55</t>
  </si>
  <si>
    <t>42 ml</t>
  </si>
  <si>
    <t>51645 AE</t>
  </si>
  <si>
    <t>39 ml</t>
  </si>
  <si>
    <t>C 6578 AE</t>
  </si>
  <si>
    <t>Tri-color</t>
  </si>
  <si>
    <t>HP DeskJet  810/ 812/ 815/ 840/ 845/ 916/ 920/ 940/ 3810/ 3816/ 3820/ 3822/ c; Officejet 5110</t>
  </si>
  <si>
    <t>C 6615 DA</t>
  </si>
  <si>
    <t>C 6578 DA</t>
  </si>
  <si>
    <t>HP OfficeJet G55c/ DeskJet 3820/ 6122/ 6127/ 920c/ 930/ 940c/ 980/ 990c</t>
  </si>
  <si>
    <t>38 ml</t>
  </si>
  <si>
    <t>C6578A</t>
  </si>
  <si>
    <t>HP DeskJet 5150/ 5151/ 5550/ 5551/ 5650/ 5655/ 5850/ 9560/ 9670/ 9680; Photosmart 7150/ 7550; Officejet 4100/ 4105/ 4110/ 4115/ 4200/ 4214/ 4215/ 4219/ 4250/ 4251/Z/V/XI</t>
  </si>
  <si>
    <t>19 ml</t>
  </si>
  <si>
    <t>C 6656 A</t>
  </si>
  <si>
    <t>17 ml</t>
  </si>
  <si>
    <t>C 6657 A</t>
  </si>
  <si>
    <t xml:space="preserve">HP PSC 1510; OfficeJet 7310; Deskjet 5440; Photosmart C 3100/ 3110/ 3125/ 3135/ 3140/ 3150/ 3170 </t>
  </si>
  <si>
    <t>10 ml</t>
  </si>
  <si>
    <t>C 936 2EE</t>
  </si>
  <si>
    <t>5 ml</t>
  </si>
  <si>
    <t>C 9361 EE</t>
  </si>
  <si>
    <t>HP DeskJet 460/460cb/460wbt/5740/ 5745/ 6520/6540/6840/9800/9800d; Officejet 6205/6210/6215/7210/7310/7410</t>
  </si>
  <si>
    <t>C 8765 EE</t>
  </si>
  <si>
    <t>HP DeskJet 460/5740/ 5745/5940/6520/6620/6540; PSC2355; Photosmart D5160</t>
  </si>
  <si>
    <t>C 8766 EE</t>
  </si>
  <si>
    <t>HP DeskJet 460/5740/ 5745/ 5940/6520/6540/ 6620/ 6840/ 6940/D4260/ Photosmart 8050/ 8150/ 8150v/8150xi/ C4280/ C4380</t>
  </si>
  <si>
    <t>C 9369 EE</t>
  </si>
  <si>
    <t>Foto</t>
  </si>
  <si>
    <t>HP DeskJet 5940/5740/460/6520/ 6540/ 6620/ 6840; Photosmart 2610/2710</t>
  </si>
  <si>
    <t>C 8767 EE</t>
  </si>
  <si>
    <t>HP DesignJet 500/ ColorInkJet CP 1700; OfficeJet Pro K850DN; Business InkJet 1000/ 1100d/ 1200d/ 2250/ 2280/ 2300/ 2600/ 2800/3000</t>
  </si>
  <si>
    <t>69 ml</t>
  </si>
  <si>
    <t>C 4844 A</t>
  </si>
  <si>
    <t>HP Designjet 500/500PS/800/815MFP/HP Designjet copier CC800PS</t>
  </si>
  <si>
    <t>C 4911 A</t>
  </si>
  <si>
    <t>HP Designjet 500/500PS/800/815MFP/HP designjet copier CC800PS</t>
  </si>
  <si>
    <t>C 4912 A</t>
  </si>
  <si>
    <t>HP DesignJet 500/ 500PS/800/800PS</t>
  </si>
  <si>
    <t>C 4913 A</t>
  </si>
  <si>
    <t>HP DeskJet 600/ 660/ 690C/ 693/ 694/697 C; DeskWriter 600 /660C/ 680C; OfficeJet 380/500/ 520/ 570/ 580/ 590/600/610/630/635/700/710/720/725</t>
  </si>
  <si>
    <t>51629 A</t>
  </si>
  <si>
    <t>HP DeskJet 340/ HP DeskWriter 310/ 320</t>
  </si>
  <si>
    <t>30 ml</t>
  </si>
  <si>
    <t>51633 M</t>
  </si>
  <si>
    <t>HP DeskJet 1100/ 820/ 850/ 855/c</t>
  </si>
  <si>
    <t>51641 A</t>
  </si>
  <si>
    <t>HP DeskJet 350c/ 600/ 610/612/ 640/ 660/ 690/ 695/c; DeskWriter 660c/680c; OfficeJet 500/520/570/580/ 590/ 600/ 610/ 630/635/ 700/ 710/ 725</t>
  </si>
  <si>
    <t>51649 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</si>
  <si>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</si>
  <si>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4 lapas</t>
  </si>
  <si>
    <r>
      <rPr>
        <b/>
        <sz val="10"/>
        <rFont val="Arial"/>
        <family val="2"/>
      </rPr>
      <t>3.</t>
    </r>
    <r>
      <rPr>
        <sz val="10"/>
        <rFont val="Arial"/>
        <family val="2"/>
        <charset val="186"/>
      </rPr>
      <t xml:space="preserve">  Konkretus pasiūlymas galioja 90 kalendorinių dienų nuo konkrečių pasiūlymų pateikimo termino pabaigos. </t>
    </r>
  </si>
  <si>
    <t>1. Visos spausdintuvų, faksimilinių, kopijavimo aparatų kasetės, kopijavimo milteliai ir rašalai turi atitikti Lietuvos Respublikos aplinkos ministro 2012 m. lapkričio 14 d. įsakymu Nr. D1-925 patvirtintus minimalius aplinkos apsaugos kriterijus:
1.1. 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pakartotiniai užpildoma. Jei su kasete gamintojui turi būti grąžinta ir kasetės pakuotė, tai irgi turi būti nurodyta.
Atitiktį reikalavimams įrodantys dokumentai: gamintojo techniniai dokumentai arba kiti lygiaverčiai įrodymai.</t>
  </si>
  <si>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</si>
  <si>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</si>
  <si>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</si>
  <si>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(9x10) </t>
  </si>
  <si>
    <t xml:space="preserve">Prekės išeiga² (psl.) / tūris (ml) / simb.sk. (vnt.) ne mažiau kaip </t>
  </si>
  <si>
    <r>
      <rPr>
        <b/>
        <sz val="9"/>
        <color indexed="8"/>
        <rFont val="Calibri"/>
        <family val="2"/>
      </rPr>
      <t>Pastaba.</t>
    </r>
    <r>
      <rPr>
        <sz val="9"/>
        <color indexed="8"/>
        <rFont val="Calibri"/>
        <family val="2"/>
      </rPr>
      <t xml:space="preserve"> Techninėje specifikacijoje nurodyti pirkimo objekto modeliai ar šaltiniai, konkretūs procesai ar prekių ženklai, patentai, tipai, konkreti kilmė ar gamyba yra orientaciniai.</t>
    </r>
  </si>
  <si>
    <t>Tiekėjo siūlomos prekės išeiga² (psl.) /tūris (ml)/ simb.sk. (vnt.)</t>
  </si>
  <si>
    <t>22,8 ml</t>
  </si>
  <si>
    <t>19,5 ml</t>
  </si>
  <si>
    <t>20,5 ml</t>
  </si>
  <si>
    <t>HP DeskJet 5150/ 5650/ 450/ OfficeJet 4215/ 5500/ 5600/ 6100 / PSC 1100/1110/1200/1205/1210/1215/ 1310 /1315/ 1340 /1350 /2110 /2110v/2110xi /2175/2210</t>
  </si>
  <si>
    <t>HP DeskJet 5150/ 5650/ 450/ OfficeJet 4215/ 5500/ 5600/ PSC 1100/1110/1200/1205/1210/1215/ 1310 /1315/ 1340 /1350 /2110 /2110v/2110xi /2175/2210</t>
  </si>
  <si>
    <t>HP DeskJet 340/ 400/ 420/ 540; HP DeskWriter 310/ 320/ 540</t>
  </si>
  <si>
    <t>51625 A</t>
  </si>
  <si>
    <t>HP DeskJet 3745/3320/3325/3420/3535/3550/3650/3845; Officejet 5605/5610; HP PSC 1315</t>
  </si>
  <si>
    <t>C 8727 A</t>
  </si>
  <si>
    <t>8 ml</t>
  </si>
  <si>
    <t>C 8728 A</t>
  </si>
  <si>
    <t>HP OfficeJet Pro K550</t>
  </si>
  <si>
    <t>C 9385 A</t>
  </si>
  <si>
    <t>9ml</t>
  </si>
  <si>
    <t>C 9386 A</t>
  </si>
  <si>
    <t>C 9387 A</t>
  </si>
  <si>
    <t>C 9388 A</t>
  </si>
  <si>
    <t>HP LaserJet 8100 Series User Maintenance Kit</t>
  </si>
  <si>
    <t>-</t>
  </si>
  <si>
    <t>C 3915 A</t>
  </si>
  <si>
    <t>HP Color LaserJet 8550dn Drum Kit</t>
  </si>
  <si>
    <t>C 4153 A</t>
  </si>
  <si>
    <t>HP LaserJet 9000 Series User Maintenance Kit</t>
  </si>
  <si>
    <t>C 9153 A</t>
  </si>
  <si>
    <t>HP Color LaserJet 1500/ 2500C</t>
  </si>
  <si>
    <t>Q 3964 A</t>
  </si>
  <si>
    <t>HP LaserJet CP2025, CM2320</t>
  </si>
  <si>
    <t>CC 530 A</t>
  </si>
  <si>
    <t>CC 531 A</t>
  </si>
  <si>
    <t>CC 532 A</t>
  </si>
  <si>
    <t>CC 533 A</t>
  </si>
  <si>
    <t>HP LaserJet Pro M 1536/ 1538/ 1539/ DNF MFP; P 1566/ 1567/ 1568/ 1569/ 1601/ 1602/ 1603/ 1604/ 1605/ 1606/ N/DN</t>
  </si>
  <si>
    <t>CE 278 A</t>
  </si>
  <si>
    <t>HP Photosmart C5280; Officejet J 6400/ 6405/ 6410/ 6415/ 6424/ 6450/ 6480</t>
  </si>
  <si>
    <t>25 ml</t>
  </si>
  <si>
    <t>CB 336 EE</t>
  </si>
  <si>
    <t>14 ml</t>
  </si>
  <si>
    <t>CB 338 EE</t>
  </si>
  <si>
    <t>HP Office Jet Pro 8000/ 8500</t>
  </si>
  <si>
    <t>C 4906 AE</t>
  </si>
  <si>
    <t>C 4907 AE</t>
  </si>
  <si>
    <t>C 4908 AE</t>
  </si>
  <si>
    <t>C 4909 AE</t>
  </si>
  <si>
    <t>HP Officejet PRO K 5300/ 5400/ 550/ N/DN/DTN/TN</t>
  </si>
  <si>
    <t>C 9396 AE</t>
  </si>
  <si>
    <t>C 9393 AE</t>
  </si>
  <si>
    <t>C 9392 AE</t>
  </si>
  <si>
    <t>C 9391 AE</t>
  </si>
  <si>
    <t>HP Officejet PRO 8100/ 8600/ Eprinter/Plus/Premium</t>
  </si>
  <si>
    <t>CN 045 AE</t>
  </si>
  <si>
    <t>CN 046 AE</t>
  </si>
  <si>
    <t>CN 047 AE</t>
  </si>
  <si>
    <t>CN 048 AE</t>
  </si>
  <si>
    <t>HP Color Laserjet CM 1312 MFP/NFI MFP; Color Laserjet CP 1210/ 1213/ 1214/ 1515/ N</t>
  </si>
  <si>
    <t>CB 540 A</t>
  </si>
  <si>
    <t>CB 541 A</t>
  </si>
  <si>
    <t>CB 542 A</t>
  </si>
  <si>
    <t>CB 543 A</t>
  </si>
  <si>
    <t>HP Laserjet P 1002/ 1102/ W/WL; Laserjet M 1130/ 1132/ 1136/ 1210/ 1212/ MFP/NF MFP</t>
  </si>
  <si>
    <t>CE 285 A</t>
  </si>
  <si>
    <t>HP Laserjet 1010/ 1012/ 1015/ 1018/ 1020/ 1022/ 3015/ 3020/ 3022/ 3030/ 3050/ 3052/ 3055/ N/NW; Laserjet M 1005/ 1319/ F/MFP/FMFP</t>
  </si>
  <si>
    <t>Q 2612 A</t>
  </si>
  <si>
    <t>HP Officejet J 5700/ 6400/ 6405/ 6410/ 6415/ 6424/ 6450/ 6480; D 4200/ 4300;  C4200/ 4400/ 5200/ 4480</t>
  </si>
  <si>
    <t>CB 335 EE</t>
  </si>
  <si>
    <t>CB 337 EE</t>
  </si>
  <si>
    <t>Color</t>
  </si>
  <si>
    <t>HP Photosmart C 5100/ 5140/ 5150/ 5170/ 5180/ 5185</t>
  </si>
  <si>
    <t>C 8719 EE</t>
  </si>
  <si>
    <t>C 8771 EE</t>
  </si>
  <si>
    <t>C 8772 EE</t>
  </si>
  <si>
    <t>C 8773 EE</t>
  </si>
  <si>
    <t>HP LaserJet Pro 400 M401/ a/dn/dw/d/dne/n; MFP M425/ dn/dw</t>
  </si>
  <si>
    <t>CF 280 X</t>
  </si>
  <si>
    <t>CF 280 A</t>
  </si>
  <si>
    <t>HP Laserjet PRO CM 1415 FN/FNW; Laserjet PRO CP 1525 N/NW; Laserjet CP 1525 N/NW</t>
  </si>
  <si>
    <t>CE 320 A</t>
  </si>
  <si>
    <t>CE 321 A</t>
  </si>
  <si>
    <t>CE 322 A</t>
  </si>
  <si>
    <t>CE 323 A</t>
  </si>
  <si>
    <t>HP Color Laserjet CM 1015/ 1017/ MFP; Color Laserjet 1600/ 2600/ N</t>
  </si>
  <si>
    <t xml:space="preserve">HP Deskjet 3940/  Deskjet F 4100/ 4135/ 4140/ 4150/ 4172/ 4175; Deskjet D 2320/ 2330/ 2345/ 2360/ 2430/ 2445/ 2460; Officejet J 5520/ 2180
</t>
  </si>
  <si>
    <t>12 ml</t>
  </si>
  <si>
    <t xml:space="preserve">C 9351 CE </t>
  </si>
  <si>
    <t>11 ml</t>
  </si>
  <si>
    <t xml:space="preserve">C 9352 CE </t>
  </si>
  <si>
    <t>Trys spalvos C-M-Y</t>
  </si>
  <si>
    <t>HP LaserJet Pro MFP M 125NW/ 127FN/ 127FW/ 225/ 201</t>
  </si>
  <si>
    <t>CF 283 A</t>
  </si>
  <si>
    <t>HP Laserjet M 5025 MFP/ 5035 MFP/ 5035 X MFP/ 5035 XS MFP</t>
  </si>
  <si>
    <t xml:space="preserve">Q 7570 A </t>
  </si>
  <si>
    <t>HP Officejet 7000/ 6000/ 6500</t>
  </si>
  <si>
    <t xml:space="preserve">CD 975 AE </t>
  </si>
  <si>
    <t xml:space="preserve">CD 972 AE </t>
  </si>
  <si>
    <t>CD 973 AE</t>
  </si>
  <si>
    <t>CD 974 AE</t>
  </si>
  <si>
    <t>HP Laserjet Pro 400 color M 475/ 451; Laserjet Pro 300 color M 351/ 375</t>
  </si>
  <si>
    <t xml:space="preserve">CE 410 X </t>
  </si>
  <si>
    <t>CE 410 A</t>
  </si>
  <si>
    <t>CE 411 A</t>
  </si>
  <si>
    <t>CE 413 A</t>
  </si>
  <si>
    <t>CE 412 A</t>
  </si>
  <si>
    <t>HP Color Laserjet CP 5225/ 5225DN/ 5225N/ 5220</t>
  </si>
  <si>
    <t xml:space="preserve">CE 740 A </t>
  </si>
  <si>
    <t>CE 741 A</t>
  </si>
  <si>
    <t>CE 743 A</t>
  </si>
  <si>
    <t>CE 742 A</t>
  </si>
  <si>
    <t>HP LaserJet Enterprise 500 Colour M551/n/dn/xh; MFP 570/ 575/ c/dn/dw</t>
  </si>
  <si>
    <t>CE 400 X</t>
  </si>
  <si>
    <t>CE 401 A</t>
  </si>
  <si>
    <t>CE 403 A</t>
  </si>
  <si>
    <t>CE 402 A</t>
  </si>
  <si>
    <t xml:space="preserve">²Tiekėjo siūlomų prekių išeiga turi būti ne mažesnė, negu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</si>
  <si>
    <t>1. Jei tiekėjas neturi galimybės tiekti lygiavertės prekės, tiekėjas gali siūlyti nustatytus techninius parametrus atitinkančias originalias prekes.</t>
  </si>
  <si>
    <t>³ Siūlomos lygiavertės eksploatacinės medžiagos (lygiavertės OEM (OEM -pagal "Original equipment manufacturer apibrėžimą"))  -  atitinkančios originalios įrangos gamintojų originalių eksploatacinių medžiagų kokybę ir funkcinius parametrus. Turi tikti nurodytam spausdinimo, faksimiliniam ar kopijavimo įrenginiui, užtikrinti sklandų bei tinkamą įrenginio darbą. 
Visos prekės pristatomos originalioje gamintojo pakuotėje. Pakuotės turi būti tinkamos transportavimui ir patogiam sandėliavimui. Ant pakuotės turi būti nurodytas kasetės indeksas.                                                                                                                                                                                                                                                                                                                  Prekės turi būti naujos, nenaudotos, nepildytos ir neatnaujintos, prekių gamybai naudojamos tik naujos sudedamosios dalys.                                                                                      Pagal ISO 19752 ir ISO 19798 spausdinimo kokybė turi būti ne žemesnė, nei originalios įrangos gamintojo.
Tiekėjas turi teisę siūlyti lygiavertiškas prekes. Jei tiekėjas negali pasiūlyti lygiavertės prekės kuriam nors įrenginiui, gali būti siūloma nustatytus techninius parametrus atitinkanti originali prekė.                                                                                                                                                                                                                                                                                                                   Tiekėjas įsipareigoja visoms prekėms suteikti gamintojo nustatytą garantijos laikotarpį, ne trumpesnį kaip 1 (vienerių) metų nuo prekių pristatymo dienos arba iki prekių resurso pabaigos, jei prekių resursas baigiasi anksčiau nei po 1 (vienerių) metų.</t>
  </si>
  <si>
    <t>Bendra 2 pirkimo objekto dalies pasiūlymo kaina (Eur su PVM), įvertinus lyginamuosius svorius, naudojama tik pasiūlymams įvertinti ir pasiūlymų eilei nustatyti</t>
  </si>
  <si>
    <t>Bendra 2 pirkimo objekto dalies pasiūlymo kaina (Eur be PVM), įvertinus lyginamuosius svorius, naudojama tik pasiūlymams įvertinti ir pasiūlymų eilei nustatyti</t>
  </si>
  <si>
    <t>2. Lygiavertės eksploatacinės medžiagos</t>
  </si>
  <si>
    <t>3. Stulpelyje Nr. 8 tiekėjas turi nurodyti siūlomos prekės išeigą, kuri turi būti ne mažesnė negu nurodyta originalios įrangos gamintojo pagal technologiją, kurią taiko originalios įrangos gamintojas. Nurodant prekės išeigą negalima apsiriboti tik žodžiais "taip" ar "atitinka". Pasiūlymai, pagal kuriuos negalima tiksliai nustatyti prekės išeigos, bus atmetami, kaip neatitinkantys pirkimo dokumentuose nustatytų reikalavimų.</t>
  </si>
  <si>
    <t xml:space="preserve">ERC-09/S015166 </t>
  </si>
  <si>
    <t>Epson FX 100/ 105/ 1000/ 1005/ 1170/ FT/Plus juostelė</t>
  </si>
  <si>
    <t>C 13 S0 15020</t>
  </si>
  <si>
    <t>Epson Aculaser M 2300/ 2400 / D/DN/DT; Aculaser MX 20 DN/DNF</t>
  </si>
  <si>
    <t>C 13 S0 50585</t>
  </si>
  <si>
    <t>C 13 S0 50584</t>
  </si>
  <si>
    <t>Epson Stylus Photo R 200/ 210/ 220/ 300/ 300 M/ 310/ 320/ 340</t>
  </si>
  <si>
    <t>C13T04814010</t>
  </si>
  <si>
    <t>C13T04824010</t>
  </si>
  <si>
    <t>C13T04834010</t>
  </si>
  <si>
    <t>C13T04844010</t>
  </si>
  <si>
    <t>Epson Aculaser M 2000/ 2000 D/ 2000 DN/ 2000 DT/ 2000 DTN</t>
  </si>
  <si>
    <t>C 13 S0 50436</t>
  </si>
  <si>
    <t>Epson Aculaser M2300DN aptarnavimo įrenginys</t>
  </si>
  <si>
    <t>C 13 S0 51199</t>
  </si>
  <si>
    <t>Epson Aculaser M2400DN aptarnavimo įrenginys</t>
  </si>
  <si>
    <t>C 13 S0 51206</t>
  </si>
  <si>
    <t>Epson AL-M200 DN/DW; MX200 DNF/DWF</t>
  </si>
  <si>
    <t>C13S050709</t>
  </si>
  <si>
    <t>Epson Stylus SX 230/ 235/ 420/ 425/ 430/ 435/ 438/ 440/ 445/ 525/ 535/ W/WD; BX 305/ 320/ 525/ 535/ 625/ 630/ 635/ 925/ 935/ FX/WD/FND</t>
  </si>
  <si>
    <t>C13T12914010</t>
  </si>
  <si>
    <t xml:space="preserve">Epson Stylus SX 230/ 235/ 420/ 425/ 430/ 435/ 438/ 440/ 445/ 525/ 535/ W/WD; BX 305/ 320/ 525/ 535/ 625/ 630/ 635/ 925/ 935/ FX/WD/FND; WF 3010/ 3520/ 3530/ 3540/ 7015/ 7515/ </t>
  </si>
  <si>
    <t>C13T13024010</t>
  </si>
  <si>
    <t>C13T13034010</t>
  </si>
  <si>
    <t>C13T13044010</t>
  </si>
  <si>
    <t>Epson Stylus SX 100/ 105/ 115/ 200/ 205/ 210/ 215/ 218/ 400/ 405/ 410/ 415/ 510/ 515/ 600/ 610/ W/FW; DX 4000/ 4050/ 4400/ 4450/ 5000/ 7000/ 8400</t>
  </si>
  <si>
    <t>C13T07114010</t>
  </si>
  <si>
    <t>C13T07124010</t>
  </si>
  <si>
    <t>C13T07134010</t>
  </si>
  <si>
    <t>C13T07144010</t>
  </si>
  <si>
    <t>Epson Aculaser C 1700/ 1750 N/W; CX 17 NF/WF</t>
  </si>
  <si>
    <t>C 13 S0 50614</t>
  </si>
  <si>
    <t>C 13 S0 50613</t>
  </si>
  <si>
    <t>C 13 S0 50612</t>
  </si>
  <si>
    <t>C 13 S0 50611</t>
  </si>
  <si>
    <t>IBM Infoprint Color 1357/ 1228</t>
  </si>
  <si>
    <t>53P9396</t>
  </si>
  <si>
    <t>IBM Infoprint Color 1357/ 1567</t>
  </si>
  <si>
    <t>53P9397</t>
  </si>
  <si>
    <t>IBM Infoprint 1412/ 1512</t>
  </si>
  <si>
    <t>75P5709</t>
  </si>
  <si>
    <t>IBM Infoprint Color 1567</t>
  </si>
  <si>
    <t>75P6875</t>
  </si>
  <si>
    <t>75P6872</t>
  </si>
  <si>
    <t>75P6873</t>
  </si>
  <si>
    <t>75P6874</t>
  </si>
  <si>
    <t>IBM InfoPrint 1332/ 1372</t>
  </si>
  <si>
    <t>75P4301</t>
  </si>
  <si>
    <t>Ricoh Aficio 1015/ 1018</t>
  </si>
  <si>
    <t>Ricoh Aficio 1035</t>
  </si>
  <si>
    <t>3205D</t>
  </si>
  <si>
    <t>Ricoh Aficio 2051</t>
  </si>
  <si>
    <t>6210D</t>
  </si>
  <si>
    <t>Ricoh Aficio 2015/2018/2016/1600/2000/2020</t>
  </si>
  <si>
    <t>1230D</t>
  </si>
  <si>
    <t>Ricoh Aficio 1022/1027/3025/2550</t>
  </si>
  <si>
    <t>2220D</t>
  </si>
  <si>
    <t>Ricoh Aficio AF1515/MP161</t>
  </si>
  <si>
    <t>1270D</t>
  </si>
  <si>
    <t>Ricoh Aficio 2035/2045/3035/3045</t>
  </si>
  <si>
    <t>3210D</t>
  </si>
  <si>
    <t>Ricoh Aficio 3228C/3235C/3245C</t>
  </si>
  <si>
    <t>Ricoh Aficio CL7200</t>
  </si>
  <si>
    <t xml:space="preserve">Ricoh Aficio SP C 231/ 232/ 242/ 211/ N/DN/SF
</t>
  </si>
  <si>
    <t>Ricoh Aficio 350</t>
  </si>
  <si>
    <t xml:space="preserve">Ricoh MP-2352/ 2510/  2550/ 2851/ 2852/ 3010/ 3350/ 3352/ 2553/ 3053/ 3353/ P/SP/SPF/SPI; Aficio 1022/ 1027/ 1032/ 2022/ 2027/ 2032/ 3025/ 3025/ 3030/ P/SP/SPF/PS/SPI/AD; </t>
  </si>
  <si>
    <t>Ricoh Aficio MP 2001/ 2501/ L/SP</t>
  </si>
  <si>
    <t>LC-1280 XL M</t>
  </si>
  <si>
    <t>LC-1280 XL Y</t>
  </si>
  <si>
    <t xml:space="preserve">Samsung ML 1210 </t>
  </si>
  <si>
    <t>ML-1210 D3</t>
  </si>
  <si>
    <t>Samsung ML 1610/1615</t>
  </si>
  <si>
    <t>ML-1610 D2</t>
  </si>
  <si>
    <t xml:space="preserve">Samsung ML 1640/2240 </t>
  </si>
  <si>
    <t>MLT-D1082S</t>
  </si>
  <si>
    <t xml:space="preserve">Samsung ML 1520 </t>
  </si>
  <si>
    <t>ML-1520 D3</t>
  </si>
  <si>
    <t xml:space="preserve">Samsung ML 1610/ 1615/ 1620/ 1625/ 2010/2015/2020/ 2510/2570/ 2571/ N/R/L; SCX 4321/ 4521/ F/FR </t>
  </si>
  <si>
    <t>ML-2010 D3</t>
  </si>
  <si>
    <t>Samsung ML 2251N/ 2250</t>
  </si>
  <si>
    <t>ML-2250 D5</t>
  </si>
  <si>
    <t>Samsung ML 3051ND</t>
  </si>
  <si>
    <t>ML-D3050B</t>
  </si>
  <si>
    <t>Samsung SCX 4016/4216</t>
  </si>
  <si>
    <t>SCX-4216 D3</t>
  </si>
  <si>
    <t xml:space="preserve">Samsung SCX 4100 </t>
  </si>
  <si>
    <t>SCX-4100D3</t>
  </si>
  <si>
    <t>Samsung SCX 4200 /F/R</t>
  </si>
  <si>
    <t>SCX-D4200A</t>
  </si>
  <si>
    <t>Samsung SCX 4300/ 4610</t>
  </si>
  <si>
    <t>MLT-D1092S</t>
  </si>
  <si>
    <t>Samsung SCX 4321/4521 /F/FR</t>
  </si>
  <si>
    <t>SCX-4521D3</t>
  </si>
  <si>
    <t>Samsung SCX-4725FN</t>
  </si>
  <si>
    <t>SCX-D4725A</t>
  </si>
  <si>
    <t>Samsung SCX 5530 FN</t>
  </si>
  <si>
    <t>SCX-D5530A</t>
  </si>
  <si>
    <t>Samsung CLP 300/ CLX-2160/3160</t>
  </si>
  <si>
    <t>CLP-K300A</t>
  </si>
  <si>
    <t>CLP-C300A</t>
  </si>
  <si>
    <t>CLP-M300A</t>
  </si>
  <si>
    <t>Samsung CLP 300/ CLX 2160/3160</t>
  </si>
  <si>
    <t>CLP-Y300A</t>
  </si>
  <si>
    <t>Samsung CLP 350/350N</t>
  </si>
  <si>
    <t>CLP-K350A/ELS</t>
  </si>
  <si>
    <t>CLP-C350A/ELS</t>
  </si>
  <si>
    <t>CLP-M350A/ELS</t>
  </si>
  <si>
    <t>CLP-Y350A/ELS</t>
  </si>
  <si>
    <t>Samsung CLP 415 N/NW; CLX 4195 N/FN/FW</t>
  </si>
  <si>
    <t>CLT-K 504 S/ELS</t>
  </si>
  <si>
    <t>CLT-C 504 S/ELS</t>
  </si>
  <si>
    <t>CLT-M 504 S/ELS</t>
  </si>
  <si>
    <t>CLT-Y 504 S/ELS</t>
  </si>
  <si>
    <t>Samsung CLP 500/550</t>
  </si>
  <si>
    <t>CLP-500D7K</t>
  </si>
  <si>
    <t>CLP-500D5C</t>
  </si>
  <si>
    <t>CLP-500D5M</t>
  </si>
  <si>
    <t>CLP-500D5Y</t>
  </si>
  <si>
    <t>Samsung CLP 620/ 670/ N/ND; CLX 6220/ 6250/ FX</t>
  </si>
  <si>
    <t>CLT-K 5082 S/ELS</t>
  </si>
  <si>
    <t>CLT-C 5082 S/ELS</t>
  </si>
  <si>
    <t>CLT-M 5082 S/ELS</t>
  </si>
  <si>
    <t>CLT-Y 5082 S/ELS</t>
  </si>
  <si>
    <t>Samsung ML-2850D/2851ND</t>
  </si>
  <si>
    <t>ML-D2850B</t>
  </si>
  <si>
    <t>Samsung MLT-2525L/2580L/ SCX-4623FN/ SF650</t>
  </si>
  <si>
    <t>MLT-D1052L/ELS</t>
  </si>
  <si>
    <t>Samsung Multixpress 6555/ 6545/ N/NX; SCX 6545/ 6555/ N/NX</t>
  </si>
  <si>
    <t>SCX-D 6555 A/ELS</t>
  </si>
  <si>
    <t>Samsung ML 1675</t>
  </si>
  <si>
    <t>MLT-D104S</t>
  </si>
  <si>
    <t>Samsung CLP 310/ 315</t>
  </si>
  <si>
    <t>CLT-K409S</t>
  </si>
  <si>
    <t>CLT-C409S</t>
  </si>
  <si>
    <t>CLT-M409S</t>
  </si>
  <si>
    <t>CLT-Y409S</t>
  </si>
  <si>
    <t>Samsung CLP 320/ 325/ N/W; CLX 3180/ 3185/ N/FN/W/FW</t>
  </si>
  <si>
    <t>CLT-K4072S</t>
  </si>
  <si>
    <t>CLT-C4072S</t>
  </si>
  <si>
    <t>CLT-M4072S</t>
  </si>
  <si>
    <t>CLT-Y4072S</t>
  </si>
  <si>
    <t>Samsung ML 1670/ 1665/ 1666/ 1660/ N; SCX 3205/ 3200/ W</t>
  </si>
  <si>
    <t>MLT-D 1042 S/ELS</t>
  </si>
  <si>
    <t>MLT-D 1042 X/ELS</t>
  </si>
  <si>
    <t>Samsung ML 1640/ 2240/ 1641/ 1645/ 2241</t>
  </si>
  <si>
    <t>MLT-D 1082 S/ELS</t>
  </si>
  <si>
    <t>Samsung SCX 4824/ 4825/ 4828/ N/FN; ML 2855/ ML/ND</t>
  </si>
  <si>
    <t>MLT-D 2092 L/ELS</t>
  </si>
  <si>
    <t>MLT-D 2092 S/ELS</t>
  </si>
  <si>
    <t>Samsung ML 3310/ 3710/ N/D/ND; SCX 4833/ 5637/ 5637/ FN</t>
  </si>
  <si>
    <t>MLT-D 205 L/ELS</t>
  </si>
  <si>
    <t>Samsung SCX 6120/ 6122/ 6320/ 6322/ 6520/ N/DN/F</t>
  </si>
  <si>
    <t>SCX-6320 D8/ELS</t>
  </si>
  <si>
    <t>Samsung SCX 6120/ 6220/ 6220F/ 6320F/ 6322DN/ 6520FN būgnas</t>
  </si>
  <si>
    <t>SCX-6320R2</t>
  </si>
  <si>
    <t>Samsung SCX-3405/ 3400; ML 2160/ 2162/ 2165/ 2168</t>
  </si>
  <si>
    <t>MLT-D 101 S/ELS</t>
  </si>
  <si>
    <t>Samsung Xpress M 2071/ 2070/ 2020/ 2021/ 2022/ FH/F/W</t>
  </si>
  <si>
    <t>MLT-D 111S/ELS</t>
  </si>
  <si>
    <t>Samsung ML 3470 D/ 3471 ND/  3475 D/ 3475 ND</t>
  </si>
  <si>
    <t xml:space="preserve">MLD-3470 A/ELS </t>
  </si>
  <si>
    <t>Samsung ML 1750/ 1710/1510/ 1500/ 1410/ D/B</t>
  </si>
  <si>
    <t xml:space="preserve">ML-1710 D3/ELS </t>
  </si>
  <si>
    <t>Samsung CLP 510/ 510 N/ 515/ 515 N/ 510 NG/ 510 R/ 511 G</t>
  </si>
  <si>
    <t xml:space="preserve">CLP 510 D3K/ELS </t>
  </si>
  <si>
    <t xml:space="preserve">CLP 510 D2C/ELS </t>
  </si>
  <si>
    <t xml:space="preserve">CLP 510 D2M/ELS </t>
  </si>
  <si>
    <t xml:space="preserve">CLP 510 D2Y/ELS </t>
  </si>
  <si>
    <t>Samsung ML-2950/ 2955/ 2955/ 2955/ dn/nd/dw; SCX-4705/ 4727/ 4728/ 4729/dn/fd</t>
  </si>
  <si>
    <t xml:space="preserve">MLT-D103L </t>
  </si>
  <si>
    <t>Samsung SL-M 2625/ 2626/ 2825/ 2876/ 2826/ 2875/ N/ ND; Xpress M 2625/ 2675/ 2825/ 2875/ D/ND/FD/DN/FN</t>
  </si>
  <si>
    <t>MLT-D 116 S/ELS</t>
  </si>
  <si>
    <t>Samsung SL-M 3325/ 3825/ 3875/ 4025/ 4075/ D/ND/FW; Proxpress M 3825/ 4025/ 4075/ D/ND/FW</t>
  </si>
  <si>
    <t>MLT-D 204 S/ELS</t>
  </si>
  <si>
    <t>Samsung CLP 770/ 775/ ND</t>
  </si>
  <si>
    <t>CLT-K 6092 S/ELS</t>
  </si>
  <si>
    <t>CLT-C 6092 S/ELS</t>
  </si>
  <si>
    <t>CLT-M 6092 S/ELS</t>
  </si>
  <si>
    <t>CLT-Y 6092 S/ELS</t>
  </si>
  <si>
    <t>Samsung CLP 600/ 650/ N/NG</t>
  </si>
  <si>
    <t>CLP-K 600 A/ELS</t>
  </si>
  <si>
    <t>CLP-C 600 A/ELS</t>
  </si>
  <si>
    <t>CLP-M 600 A/ELS</t>
  </si>
  <si>
    <t>CLP-Y 600 A/ELS</t>
  </si>
  <si>
    <t>Samsung CLX 6260 FR/ND/FW/FD; CLP 680 / ND/DW</t>
  </si>
  <si>
    <t>CLT-K 506 S/ELS</t>
  </si>
  <si>
    <t>CLT-C 506 S/ELS</t>
  </si>
  <si>
    <t>CLT-M 506 S/ELS</t>
  </si>
  <si>
    <t>CLT-Y 506 S/ELS</t>
  </si>
  <si>
    <t>Panasonic KX-FL 421 G/ 403/ 421/ 401/ 402/ 411/ 412</t>
  </si>
  <si>
    <t>KX-FAT 88 X</t>
  </si>
  <si>
    <t>Panasonic KX-FL 501/ 502/ 503/ 521/ 523</t>
  </si>
  <si>
    <t>KX-FA 76 X</t>
  </si>
  <si>
    <t>Panasonic KX-FL 511/ 511 G/ 540/ 540 G/ 541/ 611/ 611 G</t>
  </si>
  <si>
    <t>KX-FA 83 X</t>
  </si>
  <si>
    <t>Panasonic UF 550</t>
  </si>
  <si>
    <t>UG-3313</t>
  </si>
  <si>
    <t>SHARP AR 153/ 157/ 168/ E/EN/S</t>
  </si>
  <si>
    <t>AR-168NT</t>
  </si>
  <si>
    <t>SHARP AR 5320EG</t>
  </si>
  <si>
    <t>AR016L</t>
  </si>
  <si>
    <t>SHARP AR 5618/5620/5623</t>
  </si>
  <si>
    <t>MX235GT</t>
  </si>
  <si>
    <t>Sharp MX 2610/ 2615/ 2640/ 3110/ 3115/ 3600/ 3610/ N</t>
  </si>
  <si>
    <t>MX36GTBA</t>
  </si>
  <si>
    <t>MX36GTCA</t>
  </si>
  <si>
    <t>MX36GTMA</t>
  </si>
  <si>
    <t>MX36GTYA</t>
  </si>
  <si>
    <t>Triumph-Adler 2550ci/ 2500ci</t>
  </si>
  <si>
    <t>6625 10115</t>
  </si>
  <si>
    <t>6625 10111</t>
  </si>
  <si>
    <t>6625 10116</t>
  </si>
  <si>
    <t>6625 10114</t>
  </si>
  <si>
    <t>Triumph-Adler 256i/306i/DC 6025P/6025/6030; CD 5025/ 5030</t>
  </si>
  <si>
    <t>6130 11015</t>
  </si>
  <si>
    <t>Triumph-Adler 3555i/4555i/5555i; DC 2435/2445/2455</t>
  </si>
  <si>
    <t>6135 10015</t>
  </si>
  <si>
    <t>Triumph-Adler CLP 4316</t>
  </si>
  <si>
    <t>44316 10115</t>
  </si>
  <si>
    <t>44316 10111</t>
  </si>
  <si>
    <t>44316 10114</t>
  </si>
  <si>
    <t>44316 10116</t>
  </si>
  <si>
    <t>Triumph-Adler CLP 4416/4520/4524</t>
  </si>
  <si>
    <t>44416 10115</t>
  </si>
  <si>
    <t>44416 10111</t>
  </si>
  <si>
    <t>44416 10116</t>
  </si>
  <si>
    <t>44416 10114</t>
  </si>
  <si>
    <t>Triumph-Adler CLP 4521</t>
  </si>
  <si>
    <t>44521 10115</t>
  </si>
  <si>
    <t>44521 10111</t>
  </si>
  <si>
    <t>44521 10116</t>
  </si>
  <si>
    <t>44521 10114</t>
  </si>
  <si>
    <t>Triumph-Adler CLP 4526</t>
  </si>
  <si>
    <t>44526 10115</t>
  </si>
  <si>
    <t>44526 10111</t>
  </si>
  <si>
    <t>44526 10114</t>
  </si>
  <si>
    <t>44526 10116</t>
  </si>
  <si>
    <t>Triumph-Adler CLP 4532</t>
  </si>
  <si>
    <t>44532 10115</t>
  </si>
  <si>
    <t>44532 10111</t>
  </si>
  <si>
    <t>44532 10116</t>
  </si>
  <si>
    <t>44532 10114</t>
  </si>
  <si>
    <t>Triumph-Adler CLP 4550</t>
  </si>
  <si>
    <t>44550 10115</t>
  </si>
  <si>
    <t>44550 10111</t>
  </si>
  <si>
    <t>44550 10114</t>
  </si>
  <si>
    <t>44550 10116</t>
  </si>
  <si>
    <t>Triumph-Adler CLP 4621</t>
  </si>
  <si>
    <t>44621 10115</t>
  </si>
  <si>
    <t>44621 10111</t>
  </si>
  <si>
    <t>44621 10114</t>
  </si>
  <si>
    <t>44621 10116</t>
  </si>
  <si>
    <t>Triumph-Adler CLP 4626/4630; P-C 3060 DN</t>
  </si>
  <si>
    <t>44626 10115</t>
  </si>
  <si>
    <t>44626 10111</t>
  </si>
  <si>
    <t>44626 10116</t>
  </si>
  <si>
    <t>44626 10114</t>
  </si>
  <si>
    <t>Triumph-Adler CLP 4635</t>
  </si>
  <si>
    <t>44635 10115</t>
  </si>
  <si>
    <t>44635 10111</t>
  </si>
  <si>
    <t>44635 10116</t>
  </si>
  <si>
    <t>44635 10114</t>
  </si>
  <si>
    <t>Triumph-Adler CLP 4721</t>
  </si>
  <si>
    <t>44721 10115</t>
  </si>
  <si>
    <t>44721 10111</t>
  </si>
  <si>
    <t>44721 10116</t>
  </si>
  <si>
    <t>44721 10114</t>
  </si>
  <si>
    <t>Triumph-Adler CLP 4726; DCC 6526/ 6626/ L; P-C2660/ 2665i</t>
  </si>
  <si>
    <t>44726 10115</t>
  </si>
  <si>
    <t>44726 10111</t>
  </si>
  <si>
    <t>44726 10116</t>
  </si>
  <si>
    <t>44726 10114</t>
  </si>
  <si>
    <t>Triumph-Adler DC 2015/2020</t>
  </si>
  <si>
    <t>6120 10015</t>
  </si>
  <si>
    <t>Triumph-Adler DC 2018</t>
  </si>
  <si>
    <t>6118 10015</t>
  </si>
  <si>
    <t>Triumph-Adler DC 2025/2035/2130/2140/2150</t>
  </si>
  <si>
    <t>6125 10015</t>
  </si>
  <si>
    <t>Triumph-Adler DC 2060/2080</t>
  </si>
  <si>
    <t>6160 10015</t>
  </si>
  <si>
    <t>Triumph-Adler DC 2115/2215</t>
  </si>
  <si>
    <t>6114 10015</t>
  </si>
  <si>
    <t>Triumph-Adler DC 2118/2218/2222</t>
  </si>
  <si>
    <t>6122 10015</t>
  </si>
  <si>
    <t>Triumph-Adler DC 2125</t>
  </si>
  <si>
    <t>6125 10115</t>
  </si>
  <si>
    <t>Triumph-Adler DC 2216/2016/2116/2120</t>
  </si>
  <si>
    <t>6116 10015</t>
  </si>
  <si>
    <t>Triumph-Adler DC 2230/2240/2250</t>
  </si>
  <si>
    <t>6130 10015</t>
  </si>
  <si>
    <t>Triumph-Adler DC 2242/2252</t>
  </si>
  <si>
    <t>6142 10015</t>
  </si>
  <si>
    <t>Triumph-Adler DC 2315</t>
  </si>
  <si>
    <t>6113 10015</t>
  </si>
  <si>
    <t>Triumph-Adler DC 2325/2330</t>
  </si>
  <si>
    <t>6125 11015</t>
  </si>
  <si>
    <t>Triumph-Adler DC 2430</t>
  </si>
  <si>
    <t>6130 10115</t>
  </si>
  <si>
    <t>Triumph-Adler DC 2465/2480</t>
  </si>
  <si>
    <t>6165 10015</t>
  </si>
  <si>
    <t>Triumph-Adler DC 6130/6130/6230/ P; P-3020/ 3025/ MFP</t>
  </si>
  <si>
    <t>6130 11115</t>
  </si>
  <si>
    <t>Triumph-Adler DC 6130/6130/6230/ P; P-3020/ 3025/ MFP aptarnavimo rinkinys MK-1132</t>
  </si>
  <si>
    <t>6130 11165</t>
  </si>
  <si>
    <t>Triumph-Adler DC 6135/6235; P-3520/3525MFP</t>
  </si>
  <si>
    <t>6135 11010</t>
  </si>
  <si>
    <t>Triumph-Adler DCC 2520/2525</t>
  </si>
  <si>
    <t>6520 10115</t>
  </si>
  <si>
    <t>6520 10111</t>
  </si>
  <si>
    <t>6520 10116</t>
  </si>
  <si>
    <t>6520 10114</t>
  </si>
  <si>
    <t>Triumph-Adler DCC 2526</t>
  </si>
  <si>
    <t>6526 10115</t>
  </si>
  <si>
    <t>6526 10111</t>
  </si>
  <si>
    <t>6526 10114</t>
  </si>
  <si>
    <t>6526 10116</t>
  </si>
  <si>
    <t>Triumph-Adler DCC 2725/2730</t>
  </si>
  <si>
    <t>6525 10115</t>
  </si>
  <si>
    <t>6525 10111</t>
  </si>
  <si>
    <t>6525 10116</t>
  </si>
  <si>
    <t>6525 10114</t>
  </si>
  <si>
    <t>Triumph-Adler DCC 2740/2840/2850</t>
  </si>
  <si>
    <t>6540 10115</t>
  </si>
  <si>
    <t>6540 10111</t>
  </si>
  <si>
    <t>6540 10114</t>
  </si>
  <si>
    <t>6540 10116</t>
  </si>
  <si>
    <t>Prekei originalios įrangos gamintojo prekei suteiktas numeris (indeksas)³</t>
  </si>
  <si>
    <t>2. Stulpelyje Nr. 7 tiekėjas turi nurodyti lygiavertės prekės gamintojo pilną pavadinimą ir šio gamintojo prekei suteiktą numerį (indeksą). Jei tiekėjas siūlo originalią prekę, stulpelyje Nr. 7 turi nurodyti siūlomos originalios prekės gamintoją ir šio gamintojo prekei suteiktą numerį (indeksą).</t>
  </si>
  <si>
    <t xml:space="preserve">Tiekėjo siūlomos prekės gamintojo pilnas pavadinimas, prekei gamintojo suteiktas numeris (indeksas) </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</si>
  <si>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</si>
  <si>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</si>
  <si>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</si>
  <si>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</si>
  <si>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</si>
  <si>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</si>
  <si>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</si>
  <si>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</si>
  <si>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</si>
  <si>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</si>
  <si>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</si>
  <si>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</si>
  <si>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</si>
  <si>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Hewlett-Packard CB 384 A</t>
  </si>
  <si>
    <t>Hewlett-Packard CB 385 A</t>
  </si>
  <si>
    <t>Hewlett-Packard CB 387 A</t>
  </si>
  <si>
    <t>Hewlett-Packard CB 386 A</t>
  </si>
  <si>
    <t>Xerox 6 R 90100</t>
  </si>
  <si>
    <t>Kyocera MK-705</t>
  </si>
  <si>
    <t>Kyocera MK-350B</t>
  </si>
  <si>
    <t>Kyocera PU-102</t>
  </si>
  <si>
    <t>Kyocera PU-120</t>
  </si>
  <si>
    <t>Minolta 1710520001</t>
  </si>
  <si>
    <t>i-Aicon DR-8000</t>
  </si>
  <si>
    <t>Hewlett-Packard C 3915 A</t>
  </si>
  <si>
    <t>Hewlett-Packard C 4153 A</t>
  </si>
  <si>
    <t>Hewlett-Packard C 9153 A</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</si>
</sst>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1"/>
      <color indexed="8"/>
      <name val="Calibri"/>
      <family val="2"/>
      <charset val="186"/>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b/>
      <sz val="9"/>
      <color indexed="8"/>
      <name val="Calibri"/>
      <family val="2"/>
    </font>
    <font>
      <b/>
      <sz val="10"/>
      <color indexed="8"/>
      <name val="Tahoma"/>
      <family val="2"/>
    </font>
    <font>
      <sz val="10"/>
      <color indexed="8"/>
      <name val="Tahoma"/>
      <family val="2"/>
    </font>
    <font>
      <sz val="10"/>
      <name val="Tahoma"/>
      <family val="2"/>
    </font>
    <font>
      <sz val="8"/>
      <name val="Calibri"/>
      <family val="2"/>
    </font>
    <font>
      <sz val="11"/>
      <color theme="1"/>
      <name val="Arial"/>
      <family val="2"/>
      <charset val="186"/>
    </font>
  </fonts>
  <fills count="9">
    <fill>
      <patternFill patternType="none"/>
    </fill>
    <fill>
      <patternFill patternType="gray125"/>
    </fill>
    <fill>
      <patternFill patternType="solid">
        <fgColor indexed="43"/>
      </patternFill>
    </fill>
    <fill>
      <patternFill patternType="solid">
        <fgColor indexed="43"/>
        <bgColor indexed="64"/>
      </patternFill>
    </fill>
    <fill>
      <patternFill patternType="solid">
        <fgColor indexed="9"/>
        <bgColor indexed="64"/>
      </patternFill>
    </fill>
    <fill>
      <patternFill patternType="solid">
        <fgColor indexed="43"/>
        <bgColor indexed="8"/>
      </patternFill>
    </fill>
    <fill>
      <patternFill patternType="solid">
        <fgColor indexed="9"/>
      </patternFill>
    </fill>
    <fill>
      <patternFill patternType="solid">
        <fgColor indexed="9"/>
        <bgColor indexed="8"/>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5" fillId="0" borderId="0"/>
    <xf numFmtId="0" fontId="1" fillId="0" borderId="0"/>
    <xf numFmtId="0" fontId="16" fillId="0" borderId="0"/>
    <xf numFmtId="0" fontId="16" fillId="0" borderId="0"/>
    <xf numFmtId="0" fontId="3" fillId="0" borderId="0"/>
  </cellStyleXfs>
  <cellXfs count="169">
    <xf numFmtId="0" fontId="0" fillId="0" borderId="0" xfId="0"/>
    <xf numFmtId="0" fontId="0" fillId="3" borderId="0" xfId="0" applyFill="1"/>
    <xf numFmtId="0" fontId="0" fillId="3" borderId="0" xfId="0" applyFill="1" applyBorder="1" applyAlignment="1" applyProtection="1">
      <alignment horizontal="left" vertical="top"/>
    </xf>
    <xf numFmtId="0" fontId="10" fillId="3" borderId="0" xfId="2" applyFont="1" applyFill="1" applyBorder="1" applyAlignment="1" applyProtection="1">
      <alignment horizontal="left" vertical="top"/>
    </xf>
    <xf numFmtId="0" fontId="0" fillId="3" borderId="0" xfId="0" applyFill="1" applyProtection="1"/>
    <xf numFmtId="0" fontId="1" fillId="3" borderId="0" xfId="2" applyFill="1" applyProtection="1"/>
    <xf numFmtId="0" fontId="13" fillId="3" borderId="1" xfId="1" applyFont="1" applyFill="1" applyBorder="1" applyAlignment="1">
      <alignment horizontal="left" vertical="top" wrapText="1"/>
    </xf>
    <xf numFmtId="0" fontId="13" fillId="3" borderId="2" xfId="1" applyFont="1" applyFill="1" applyBorder="1" applyAlignment="1">
      <alignment horizontal="left" vertical="top" wrapText="1"/>
    </xf>
    <xf numFmtId="0" fontId="15" fillId="3" borderId="2" xfId="1" applyFont="1" applyFill="1" applyBorder="1" applyAlignment="1">
      <alignment horizontal="left" vertical="top" wrapText="1"/>
    </xf>
    <xf numFmtId="0" fontId="15" fillId="3" borderId="3" xfId="1" applyFont="1" applyFill="1" applyBorder="1" applyAlignment="1">
      <alignment horizontal="left" vertical="top" wrapText="1"/>
    </xf>
    <xf numFmtId="0" fontId="15" fillId="4" borderId="2" xfId="1" applyNumberFormat="1" applyFont="1" applyFill="1" applyBorder="1" applyAlignment="1" applyProtection="1">
      <alignment horizontal="center" vertical="center" wrapText="1"/>
    </xf>
    <xf numFmtId="0" fontId="15" fillId="3" borderId="2" xfId="1" applyFont="1" applyFill="1" applyBorder="1" applyAlignment="1">
      <alignment vertical="top" wrapText="1"/>
    </xf>
    <xf numFmtId="0" fontId="15" fillId="3" borderId="3" xfId="1" applyFont="1" applyFill="1" applyBorder="1" applyAlignment="1">
      <alignment vertical="top" wrapText="1"/>
    </xf>
    <xf numFmtId="0" fontId="14" fillId="3" borderId="2" xfId="1" applyFont="1" applyFill="1" applyBorder="1" applyAlignment="1">
      <alignment horizontal="left" vertical="top" wrapText="1"/>
    </xf>
    <xf numFmtId="0" fontId="15" fillId="3" borderId="2" xfId="1" applyFont="1" applyFill="1" applyBorder="1" applyAlignment="1">
      <alignment horizontal="left" vertical="top"/>
    </xf>
    <xf numFmtId="0" fontId="15" fillId="3" borderId="1" xfId="1" applyFont="1" applyFill="1" applyBorder="1" applyAlignment="1">
      <alignment horizontal="left" vertical="top" wrapText="1"/>
    </xf>
    <xf numFmtId="0" fontId="15" fillId="5" borderId="2" xfId="1" applyFont="1" applyFill="1" applyBorder="1" applyAlignment="1">
      <alignment horizontal="left" vertical="top" wrapText="1"/>
    </xf>
    <xf numFmtId="0" fontId="15" fillId="3" borderId="1" xfId="1" applyFont="1" applyFill="1" applyBorder="1" applyAlignment="1">
      <alignment horizontal="left" vertical="top"/>
    </xf>
    <xf numFmtId="0" fontId="15" fillId="3" borderId="2" xfId="1" applyFont="1" applyFill="1" applyBorder="1"/>
    <xf numFmtId="0" fontId="15" fillId="3" borderId="2" xfId="1" applyFont="1" applyFill="1" applyBorder="1" applyAlignment="1">
      <alignment vertical="top"/>
    </xf>
    <xf numFmtId="0" fontId="15" fillId="3" borderId="3" xfId="1" applyFont="1" applyFill="1" applyBorder="1" applyAlignment="1">
      <alignment horizontal="left" vertical="top"/>
    </xf>
    <xf numFmtId="0" fontId="13" fillId="6" borderId="2" xfId="1" applyFont="1" applyFill="1" applyBorder="1" applyAlignment="1">
      <alignment horizontal="center" vertical="top" wrapText="1"/>
    </xf>
    <xf numFmtId="0" fontId="13" fillId="6" borderId="2" xfId="1" applyFont="1" applyFill="1" applyBorder="1" applyAlignment="1">
      <alignment horizontal="justify" vertical="top" wrapText="1"/>
    </xf>
    <xf numFmtId="0" fontId="15" fillId="6" borderId="2" xfId="1" applyFont="1" applyFill="1" applyBorder="1" applyAlignment="1">
      <alignment horizontal="center" vertical="top" wrapText="1"/>
    </xf>
    <xf numFmtId="0" fontId="15" fillId="6" borderId="2" xfId="1" applyFont="1" applyFill="1" applyBorder="1" applyAlignment="1">
      <alignment horizontal="justify" vertical="top" wrapText="1"/>
    </xf>
    <xf numFmtId="0" fontId="15" fillId="6" borderId="2" xfId="1" applyFont="1" applyFill="1" applyBorder="1" applyAlignment="1">
      <alignment horizontal="center" vertical="center" wrapText="1"/>
    </xf>
    <xf numFmtId="0" fontId="15" fillId="6" borderId="2" xfId="1" applyFont="1" applyFill="1" applyBorder="1" applyAlignment="1">
      <alignment vertical="center" wrapText="1"/>
    </xf>
    <xf numFmtId="0" fontId="15" fillId="6" borderId="3" xfId="1" applyFont="1" applyFill="1" applyBorder="1" applyAlignment="1">
      <alignment horizontal="center" vertical="top" wrapText="1"/>
    </xf>
    <xf numFmtId="0" fontId="15" fillId="6" borderId="3" xfId="1" applyFont="1" applyFill="1" applyBorder="1" applyAlignment="1">
      <alignment horizontal="justify" vertical="top" wrapText="1"/>
    </xf>
    <xf numFmtId="0" fontId="15" fillId="6" borderId="1" xfId="1" applyFont="1" applyFill="1" applyBorder="1" applyAlignment="1">
      <alignment horizontal="center" vertical="top" wrapText="1"/>
    </xf>
    <xf numFmtId="0" fontId="15" fillId="6" borderId="1" xfId="1" applyFont="1" applyFill="1" applyBorder="1" applyAlignment="1">
      <alignment horizontal="justify" vertical="top" wrapText="1"/>
    </xf>
    <xf numFmtId="49" fontId="15" fillId="6" borderId="2" xfId="1" applyNumberFormat="1" applyFont="1" applyFill="1" applyBorder="1" applyAlignment="1">
      <alignment horizontal="center" vertical="top" wrapText="1"/>
    </xf>
    <xf numFmtId="49" fontId="15" fillId="6" borderId="2" xfId="1" applyNumberFormat="1" applyFont="1" applyFill="1" applyBorder="1" applyAlignment="1">
      <alignment horizontal="left" vertical="top" wrapText="1"/>
    </xf>
    <xf numFmtId="0" fontId="13" fillId="4" borderId="1" xfId="1" applyFont="1" applyFill="1" applyBorder="1" applyAlignment="1">
      <alignment horizontal="center" vertical="top" wrapText="1"/>
    </xf>
    <xf numFmtId="0" fontId="13" fillId="4" borderId="1" xfId="1" applyFont="1" applyFill="1" applyBorder="1" applyAlignment="1">
      <alignment horizontal="justify" vertical="top" wrapText="1"/>
    </xf>
    <xf numFmtId="2" fontId="13" fillId="4" borderId="1" xfId="1" applyNumberFormat="1" applyFont="1" applyFill="1" applyBorder="1" applyAlignment="1" applyProtection="1">
      <alignment horizontal="center" wrapText="1"/>
    </xf>
    <xf numFmtId="0" fontId="13" fillId="4" borderId="2" xfId="1" applyFont="1" applyFill="1" applyBorder="1" applyAlignment="1">
      <alignment horizontal="center" vertical="top" wrapText="1"/>
    </xf>
    <xf numFmtId="2" fontId="13" fillId="4" borderId="2" xfId="1" applyNumberFormat="1" applyFont="1" applyFill="1" applyBorder="1" applyAlignment="1" applyProtection="1">
      <alignment horizontal="center" wrapText="1"/>
    </xf>
    <xf numFmtId="0" fontId="15" fillId="4" borderId="2" xfId="1" applyFont="1" applyFill="1" applyBorder="1" applyAlignment="1">
      <alignment horizontal="center" vertical="top" wrapText="1"/>
    </xf>
    <xf numFmtId="0" fontId="15" fillId="4" borderId="2" xfId="1" applyFont="1" applyFill="1" applyBorder="1" applyAlignment="1">
      <alignment horizontal="justify" vertical="top" wrapText="1"/>
    </xf>
    <xf numFmtId="2" fontId="13" fillId="4" borderId="2" xfId="1" applyNumberFormat="1" applyFont="1" applyFill="1" applyBorder="1" applyAlignment="1" applyProtection="1">
      <alignment horizontal="center"/>
    </xf>
    <xf numFmtId="0" fontId="13" fillId="4" borderId="2" xfId="1" applyFont="1" applyFill="1" applyBorder="1" applyAlignment="1">
      <alignment horizontal="center"/>
    </xf>
    <xf numFmtId="0" fontId="15" fillId="4" borderId="2" xfId="3" applyFont="1" applyFill="1" applyBorder="1" applyAlignment="1">
      <alignment horizontal="center" vertical="top"/>
    </xf>
    <xf numFmtId="0" fontId="15" fillId="4" borderId="2" xfId="3" applyFont="1" applyFill="1" applyBorder="1" applyAlignment="1">
      <alignment horizontal="center" vertical="center"/>
    </xf>
    <xf numFmtId="0" fontId="15" fillId="4" borderId="2" xfId="4" applyFont="1" applyFill="1" applyBorder="1" applyAlignment="1">
      <alignment horizontal="center" vertical="center" wrapText="1"/>
    </xf>
    <xf numFmtId="0" fontId="15" fillId="4" borderId="3" xfId="1" applyFont="1" applyFill="1" applyBorder="1" applyAlignment="1">
      <alignment horizontal="center" vertical="top" wrapText="1"/>
    </xf>
    <xf numFmtId="0" fontId="15" fillId="4" borderId="3" xfId="1" applyFont="1" applyFill="1" applyBorder="1" applyAlignment="1">
      <alignment horizontal="justify" vertical="top" wrapText="1"/>
    </xf>
    <xf numFmtId="0" fontId="14" fillId="4" borderId="2" xfId="1" applyFont="1" applyFill="1" applyBorder="1" applyAlignment="1">
      <alignment horizontal="center" vertical="top" wrapText="1"/>
    </xf>
    <xf numFmtId="0" fontId="15" fillId="4" borderId="2" xfId="1" applyFont="1" applyFill="1" applyBorder="1" applyAlignment="1">
      <alignment horizontal="center" vertical="top"/>
    </xf>
    <xf numFmtId="0" fontId="15" fillId="4" borderId="0" xfId="0" applyFont="1" applyFill="1" applyAlignment="1">
      <alignment horizontal="center" vertical="top"/>
    </xf>
    <xf numFmtId="0" fontId="15" fillId="4" borderId="2" xfId="1" applyFont="1" applyFill="1" applyBorder="1" applyAlignment="1">
      <alignment horizontal="center"/>
    </xf>
    <xf numFmtId="0" fontId="15" fillId="4" borderId="2" xfId="1" applyFont="1" applyFill="1" applyBorder="1"/>
    <xf numFmtId="0" fontId="15" fillId="4" borderId="1" xfId="1" applyFont="1" applyFill="1" applyBorder="1" applyAlignment="1">
      <alignment horizontal="center" vertical="top" wrapText="1"/>
    </xf>
    <xf numFmtId="0" fontId="15" fillId="4" borderId="1" xfId="1" applyFont="1" applyFill="1" applyBorder="1" applyAlignment="1">
      <alignment horizontal="center"/>
    </xf>
    <xf numFmtId="0" fontId="15" fillId="4" borderId="1" xfId="1" applyFont="1" applyFill="1" applyBorder="1"/>
    <xf numFmtId="0" fontId="15" fillId="4" borderId="2" xfId="1" applyFont="1" applyFill="1" applyBorder="1" applyAlignment="1">
      <alignment vertical="top"/>
    </xf>
    <xf numFmtId="0" fontId="15" fillId="4" borderId="3" xfId="1" applyFont="1" applyFill="1" applyBorder="1" applyAlignment="1">
      <alignment horizontal="center"/>
    </xf>
    <xf numFmtId="0" fontId="15" fillId="4" borderId="3" xfId="1" applyFont="1" applyFill="1" applyBorder="1"/>
    <xf numFmtId="2" fontId="13" fillId="4" borderId="3" xfId="1" applyNumberFormat="1" applyFont="1" applyFill="1" applyBorder="1" applyAlignment="1" applyProtection="1">
      <alignment horizontal="center"/>
    </xf>
    <xf numFmtId="0" fontId="13" fillId="2" borderId="2" xfId="1" applyNumberFormat="1" applyFont="1" applyFill="1" applyBorder="1" applyAlignment="1" applyProtection="1">
      <alignment horizontal="right" vertical="top" wrapText="1"/>
    </xf>
    <xf numFmtId="0" fontId="13" fillId="2" borderId="3" xfId="1" applyNumberFormat="1" applyFont="1" applyFill="1" applyBorder="1" applyAlignment="1" applyProtection="1">
      <alignment horizontal="right" vertical="top" wrapText="1"/>
    </xf>
    <xf numFmtId="0" fontId="13" fillId="2" borderId="1" xfId="1" applyNumberFormat="1" applyFont="1" applyFill="1" applyBorder="1" applyAlignment="1" applyProtection="1">
      <alignment horizontal="right" vertical="top" wrapText="1"/>
    </xf>
    <xf numFmtId="2" fontId="13" fillId="4" borderId="3" xfId="1" applyNumberFormat="1" applyFont="1" applyFill="1" applyBorder="1" applyAlignment="1" applyProtection="1">
      <alignment horizontal="center" wrapText="1"/>
    </xf>
    <xf numFmtId="0" fontId="13" fillId="4" borderId="3" xfId="1" applyFont="1" applyFill="1" applyBorder="1" applyAlignment="1">
      <alignment horizontal="center"/>
    </xf>
    <xf numFmtId="0" fontId="13" fillId="4" borderId="1" xfId="1" applyFont="1" applyFill="1" applyBorder="1" applyAlignment="1">
      <alignment horizontal="center"/>
    </xf>
    <xf numFmtId="0" fontId="15" fillId="7" borderId="2" xfId="1" applyFont="1" applyFill="1" applyBorder="1" applyAlignment="1">
      <alignment horizontal="center" vertical="top" wrapText="1"/>
    </xf>
    <xf numFmtId="0" fontId="15" fillId="7" borderId="2" xfId="1" applyFont="1" applyFill="1" applyBorder="1" applyAlignment="1">
      <alignment horizontal="justify" vertical="top" wrapText="1"/>
    </xf>
    <xf numFmtId="2" fontId="13" fillId="4" borderId="1" xfId="1" applyNumberFormat="1" applyFont="1" applyFill="1" applyBorder="1" applyAlignment="1" applyProtection="1">
      <alignment horizontal="center"/>
    </xf>
    <xf numFmtId="0" fontId="18" fillId="3" borderId="0" xfId="0" applyFont="1" applyFill="1" applyAlignment="1">
      <alignment horizontal="left"/>
    </xf>
    <xf numFmtId="0" fontId="19" fillId="3" borderId="0" xfId="0" applyFont="1" applyFill="1" applyAlignment="1">
      <alignment vertical="top" wrapText="1"/>
    </xf>
    <xf numFmtId="0" fontId="0" fillId="3" borderId="0" xfId="0" applyFill="1" applyAlignment="1">
      <alignment vertical="top" wrapText="1"/>
    </xf>
    <xf numFmtId="0" fontId="0" fillId="3" borderId="0" xfId="0" applyFill="1" applyBorder="1" applyAlignment="1">
      <alignment horizontal="left" vertical="top" wrapText="1"/>
    </xf>
    <xf numFmtId="0" fontId="0" fillId="3" borderId="0" xfId="0" applyFill="1" applyBorder="1" applyAlignment="1">
      <alignment vertical="top" wrapText="1"/>
    </xf>
    <xf numFmtId="2" fontId="13" fillId="4" borderId="3" xfId="1" applyNumberFormat="1" applyFont="1" applyFill="1" applyBorder="1"/>
    <xf numFmtId="2" fontId="13" fillId="4" borderId="2" xfId="1" applyNumberFormat="1" applyFont="1" applyFill="1" applyBorder="1"/>
    <xf numFmtId="2" fontId="17" fillId="4" borderId="4" xfId="1" applyNumberFormat="1" applyFont="1" applyFill="1" applyBorder="1"/>
    <xf numFmtId="2" fontId="21" fillId="4" borderId="1" xfId="1" applyNumberFormat="1" applyFont="1" applyFill="1" applyBorder="1"/>
    <xf numFmtId="2" fontId="11" fillId="4" borderId="2" xfId="0" applyNumberFormat="1" applyFont="1" applyFill="1" applyBorder="1"/>
    <xf numFmtId="0" fontId="22" fillId="3" borderId="0" xfId="0" applyFont="1" applyFill="1"/>
    <xf numFmtId="0" fontId="23" fillId="3" borderId="5" xfId="2" applyFont="1" applyFill="1" applyBorder="1" applyAlignment="1" applyProtection="1">
      <alignment horizontal="right"/>
    </xf>
    <xf numFmtId="0" fontId="23" fillId="3" borderId="6" xfId="2" applyFont="1" applyFill="1" applyBorder="1" applyAlignment="1" applyProtection="1">
      <alignment horizontal="right"/>
    </xf>
    <xf numFmtId="0" fontId="23" fillId="3" borderId="7" xfId="2" applyFont="1" applyFill="1" applyBorder="1" applyAlignment="1" applyProtection="1">
      <alignment horizontal="right"/>
    </xf>
    <xf numFmtId="0" fontId="4" fillId="3" borderId="0" xfId="5" applyFont="1" applyFill="1" applyBorder="1" applyAlignment="1" applyProtection="1">
      <alignment horizontal="left" vertical="top"/>
    </xf>
    <xf numFmtId="2" fontId="21" fillId="4" borderId="1" xfId="1" applyNumberFormat="1" applyFont="1" applyFill="1" applyBorder="1" applyProtection="1"/>
    <xf numFmtId="0" fontId="15" fillId="4" borderId="2" xfId="1" applyFont="1" applyFill="1" applyBorder="1" applyAlignment="1" applyProtection="1">
      <alignment horizontal="center" vertical="top" wrapText="1"/>
    </xf>
    <xf numFmtId="0" fontId="13" fillId="4" borderId="1" xfId="1" applyFont="1" applyFill="1" applyBorder="1" applyAlignment="1" applyProtection="1">
      <alignment horizontal="center" vertical="top" wrapText="1"/>
    </xf>
    <xf numFmtId="0" fontId="15" fillId="4" borderId="3" xfId="1" applyFont="1" applyFill="1" applyBorder="1" applyAlignment="1" applyProtection="1">
      <alignment horizontal="center" vertical="top" wrapText="1"/>
    </xf>
    <xf numFmtId="0" fontId="13" fillId="6" borderId="2" xfId="1" applyFont="1" applyFill="1" applyBorder="1" applyAlignment="1" applyProtection="1">
      <alignment horizontal="center" vertical="top" wrapText="1"/>
    </xf>
    <xf numFmtId="0" fontId="15" fillId="6" borderId="2" xfId="1" applyFont="1" applyFill="1" applyBorder="1" applyAlignment="1" applyProtection="1">
      <alignment horizontal="center" vertical="top" wrapText="1"/>
    </xf>
    <xf numFmtId="0" fontId="15" fillId="6" borderId="2" xfId="1" applyFont="1" applyFill="1" applyBorder="1" applyAlignment="1" applyProtection="1">
      <alignment horizontal="center" vertical="center" wrapText="1"/>
    </xf>
    <xf numFmtId="0" fontId="15" fillId="6" borderId="3" xfId="1" applyFont="1" applyFill="1" applyBorder="1" applyAlignment="1" applyProtection="1">
      <alignment horizontal="center" vertical="top" wrapText="1"/>
    </xf>
    <xf numFmtId="0" fontId="15" fillId="6" borderId="1" xfId="1" applyFont="1" applyFill="1" applyBorder="1" applyAlignment="1" applyProtection="1">
      <alignment horizontal="center" vertical="top" wrapText="1"/>
    </xf>
    <xf numFmtId="49" fontId="15" fillId="6" borderId="2" xfId="1" applyNumberFormat="1" applyFont="1" applyFill="1" applyBorder="1" applyAlignment="1" applyProtection="1">
      <alignment horizontal="center" vertical="top" wrapText="1"/>
    </xf>
    <xf numFmtId="0" fontId="15" fillId="4" borderId="2" xfId="1" applyFont="1" applyFill="1" applyBorder="1" applyAlignment="1" applyProtection="1">
      <alignment horizontal="center"/>
    </xf>
    <xf numFmtId="0" fontId="15" fillId="7" borderId="2" xfId="1" applyFont="1" applyFill="1" applyBorder="1" applyAlignment="1" applyProtection="1">
      <alignment horizontal="center" vertical="top" wrapText="1"/>
    </xf>
    <xf numFmtId="0" fontId="15" fillId="4" borderId="1" xfId="1" applyFont="1" applyFill="1" applyBorder="1" applyAlignment="1" applyProtection="1">
      <alignment horizontal="center"/>
    </xf>
    <xf numFmtId="0" fontId="15" fillId="4" borderId="2" xfId="1" applyFont="1" applyFill="1" applyBorder="1" applyAlignment="1" applyProtection="1">
      <alignment horizontal="center" vertical="top"/>
    </xf>
    <xf numFmtId="0" fontId="15" fillId="4" borderId="3" xfId="1" applyFont="1" applyFill="1" applyBorder="1" applyAlignment="1" applyProtection="1">
      <alignment horizontal="center"/>
    </xf>
    <xf numFmtId="0" fontId="14" fillId="4" borderId="2" xfId="1" applyFont="1" applyFill="1" applyBorder="1" applyAlignment="1" applyProtection="1">
      <alignment horizontal="center" vertical="top" wrapText="1"/>
    </xf>
    <xf numFmtId="0" fontId="23" fillId="3" borderId="5" xfId="2" applyFont="1" applyFill="1" applyBorder="1" applyAlignment="1" applyProtection="1">
      <alignment horizontal="right"/>
    </xf>
    <xf numFmtId="0" fontId="23" fillId="3" borderId="6" xfId="2" applyFont="1" applyFill="1" applyBorder="1" applyAlignment="1" applyProtection="1">
      <alignment horizontal="right"/>
    </xf>
    <xf numFmtId="0" fontId="23" fillId="3" borderId="7" xfId="2" applyFont="1" applyFill="1" applyBorder="1" applyAlignment="1" applyProtection="1">
      <alignment horizontal="right"/>
    </xf>
    <xf numFmtId="0" fontId="23" fillId="0" borderId="5" xfId="2" applyFont="1" applyFill="1" applyBorder="1" applyAlignment="1" applyProtection="1">
      <alignment horizontal="left" vertical="top"/>
      <protection locked="0"/>
    </xf>
    <xf numFmtId="0" fontId="23" fillId="0" borderId="6" xfId="2" applyFont="1" applyFill="1" applyBorder="1" applyAlignment="1" applyProtection="1">
      <alignment horizontal="left" vertical="top"/>
      <protection locked="0"/>
    </xf>
    <xf numFmtId="0" fontId="23" fillId="0" borderId="7" xfId="2" applyFont="1" applyFill="1" applyBorder="1" applyAlignment="1" applyProtection="1">
      <alignment horizontal="left" vertical="top"/>
      <protection locked="0"/>
    </xf>
    <xf numFmtId="0" fontId="9" fillId="3" borderId="0" xfId="0" applyFont="1" applyFill="1" applyBorder="1" applyAlignment="1" applyProtection="1">
      <alignment horizontal="left" vertical="top" wrapText="1"/>
    </xf>
    <xf numFmtId="0" fontId="1" fillId="0" borderId="2" xfId="2" applyFont="1" applyFill="1" applyBorder="1" applyAlignment="1" applyProtection="1">
      <alignment horizontal="left"/>
      <protection locked="0"/>
    </xf>
    <xf numFmtId="0" fontId="1" fillId="0" borderId="2" xfId="2" applyFill="1" applyBorder="1" applyAlignment="1" applyProtection="1">
      <alignment horizontal="left"/>
      <protection locked="0"/>
    </xf>
    <xf numFmtId="0" fontId="2" fillId="3" borderId="1" xfId="2" applyFont="1" applyFill="1" applyBorder="1" applyAlignment="1" applyProtection="1">
      <alignment horizontal="left"/>
    </xf>
    <xf numFmtId="0" fontId="1" fillId="3" borderId="2" xfId="2" applyFill="1" applyBorder="1" applyAlignment="1" applyProtection="1">
      <alignment horizontal="right"/>
    </xf>
    <xf numFmtId="0" fontId="6" fillId="3" borderId="0" xfId="0" applyFont="1" applyFill="1" applyAlignment="1" applyProtection="1"/>
    <xf numFmtId="0" fontId="8" fillId="3" borderId="0" xfId="0" applyFont="1" applyFill="1" applyAlignment="1" applyProtection="1"/>
    <xf numFmtId="0" fontId="2" fillId="3" borderId="0" xfId="2" applyFont="1" applyFill="1" applyAlignment="1" applyProtection="1">
      <alignment horizontal="left" wrapText="1"/>
    </xf>
    <xf numFmtId="0" fontId="1" fillId="3" borderId="0" xfId="2" applyFill="1" applyAlignment="1" applyProtection="1">
      <alignment horizontal="left" wrapText="1"/>
    </xf>
    <xf numFmtId="0" fontId="6" fillId="3" borderId="0" xfId="0" applyFont="1" applyFill="1" applyBorder="1" applyAlignment="1" applyProtection="1">
      <alignment horizontal="left" vertical="top"/>
    </xf>
    <xf numFmtId="0" fontId="1" fillId="3" borderId="0" xfId="2" applyFont="1" applyFill="1" applyAlignment="1" applyProtection="1">
      <alignment wrapText="1"/>
    </xf>
    <xf numFmtId="0" fontId="2" fillId="3" borderId="0" xfId="2" applyFont="1" applyFill="1" applyAlignment="1" applyProtection="1">
      <alignment horizontal="left" vertical="top" wrapText="1"/>
    </xf>
    <xf numFmtId="0" fontId="1" fillId="3" borderId="0" xfId="2" applyFill="1" applyAlignment="1" applyProtection="1">
      <alignment horizontal="left" vertical="top"/>
    </xf>
    <xf numFmtId="0" fontId="1" fillId="3" borderId="0" xfId="2" applyFont="1" applyFill="1" applyAlignment="1" applyProtection="1">
      <alignment horizontal="left" wrapText="1"/>
    </xf>
    <xf numFmtId="0" fontId="1" fillId="3" borderId="0" xfId="2" applyFill="1" applyAlignment="1" applyProtection="1">
      <alignment horizontal="left"/>
    </xf>
    <xf numFmtId="0" fontId="4" fillId="3" borderId="0" xfId="5" applyFont="1" applyFill="1" applyBorder="1" applyAlignment="1" applyProtection="1">
      <alignment horizontal="left" vertical="top"/>
    </xf>
    <xf numFmtId="0" fontId="23" fillId="3" borderId="8" xfId="2" applyFont="1" applyFill="1" applyBorder="1" applyAlignment="1" applyProtection="1">
      <alignment horizontal="right"/>
    </xf>
    <xf numFmtId="0" fontId="23" fillId="3" borderId="9" xfId="2" applyFont="1" applyFill="1" applyBorder="1" applyAlignment="1" applyProtection="1">
      <alignment horizontal="right"/>
    </xf>
    <xf numFmtId="0" fontId="23" fillId="3" borderId="10" xfId="2" applyFont="1" applyFill="1" applyBorder="1" applyAlignment="1" applyProtection="1">
      <alignment horizontal="right"/>
    </xf>
    <xf numFmtId="0" fontId="23" fillId="0" borderId="8" xfId="2" applyFont="1" applyFill="1" applyBorder="1" applyAlignment="1" applyProtection="1">
      <alignment horizontal="left" vertical="top"/>
      <protection locked="0"/>
    </xf>
    <xf numFmtId="0" fontId="23" fillId="0" borderId="9" xfId="2" applyFont="1" applyFill="1" applyBorder="1" applyAlignment="1" applyProtection="1">
      <alignment horizontal="left" vertical="top"/>
      <protection locked="0"/>
    </xf>
    <xf numFmtId="0" fontId="23" fillId="0" borderId="10" xfId="2" applyFont="1" applyFill="1" applyBorder="1" applyAlignment="1" applyProtection="1">
      <alignment horizontal="left" vertical="top"/>
      <protection locked="0"/>
    </xf>
    <xf numFmtId="0" fontId="23" fillId="3" borderId="12" xfId="2" applyFont="1" applyFill="1" applyBorder="1" applyAlignment="1" applyProtection="1">
      <alignment horizontal="right"/>
    </xf>
    <xf numFmtId="0" fontId="23" fillId="3" borderId="13" xfId="2" applyFont="1" applyFill="1" applyBorder="1" applyAlignment="1" applyProtection="1">
      <alignment horizontal="right"/>
    </xf>
    <xf numFmtId="0" fontId="23" fillId="3" borderId="14" xfId="2" applyFont="1" applyFill="1" applyBorder="1" applyAlignment="1" applyProtection="1">
      <alignment horizontal="right"/>
    </xf>
    <xf numFmtId="0" fontId="23" fillId="3" borderId="5" xfId="2" applyFont="1" applyFill="1" applyBorder="1" applyAlignment="1" applyProtection="1">
      <alignment horizontal="center"/>
    </xf>
    <xf numFmtId="0" fontId="23" fillId="3" borderId="6" xfId="2" applyFont="1" applyFill="1" applyBorder="1" applyAlignment="1" applyProtection="1">
      <alignment horizontal="center"/>
    </xf>
    <xf numFmtId="0" fontId="23" fillId="3" borderId="7" xfId="2" applyFont="1" applyFill="1" applyBorder="1" applyAlignment="1" applyProtection="1">
      <alignment horizontal="center"/>
    </xf>
    <xf numFmtId="0" fontId="23" fillId="0" borderId="12" xfId="2" applyFont="1" applyFill="1" applyBorder="1" applyAlignment="1" applyProtection="1">
      <alignment vertical="top"/>
      <protection locked="0"/>
    </xf>
    <xf numFmtId="0" fontId="23" fillId="0" borderId="13" xfId="2" applyFont="1" applyFill="1" applyBorder="1" applyAlignment="1" applyProtection="1">
      <alignment vertical="top"/>
      <protection locked="0"/>
    </xf>
    <xf numFmtId="0" fontId="23" fillId="0" borderId="14" xfId="2" applyFont="1" applyFill="1" applyBorder="1" applyAlignment="1" applyProtection="1">
      <alignment vertical="top"/>
      <protection locked="0"/>
    </xf>
    <xf numFmtId="0" fontId="3" fillId="0" borderId="2" xfId="2" applyFont="1" applyFill="1" applyBorder="1" applyAlignment="1" applyProtection="1">
      <alignment horizontal="left" vertical="top"/>
      <protection locked="0"/>
    </xf>
    <xf numFmtId="0" fontId="1" fillId="0" borderId="2" xfId="2" applyFill="1" applyBorder="1" applyAlignment="1" applyProtection="1">
      <alignment horizontal="left" vertical="top"/>
      <protection locked="0"/>
    </xf>
    <xf numFmtId="0" fontId="1" fillId="3" borderId="11" xfId="2" applyFill="1" applyBorder="1" applyAlignment="1" applyProtection="1">
      <alignment horizontal="right"/>
    </xf>
    <xf numFmtId="0" fontId="3" fillId="0" borderId="11" xfId="2" applyFont="1" applyFill="1" applyBorder="1" applyAlignment="1" applyProtection="1">
      <alignment horizontal="left" vertical="top"/>
      <protection locked="0"/>
    </xf>
    <xf numFmtId="0" fontId="1" fillId="0" borderId="11" xfId="2" applyFill="1" applyBorder="1" applyAlignment="1" applyProtection="1">
      <alignment horizontal="left" vertical="top"/>
      <protection locked="0"/>
    </xf>
    <xf numFmtId="0" fontId="1" fillId="0" borderId="2" xfId="2" applyFont="1" applyFill="1" applyBorder="1" applyAlignment="1" applyProtection="1">
      <alignment horizontal="left" vertical="top"/>
      <protection locked="0"/>
    </xf>
    <xf numFmtId="0" fontId="5" fillId="3" borderId="0" xfId="2" applyNumberFormat="1" applyFont="1" applyFill="1" applyBorder="1" applyAlignment="1" applyProtection="1">
      <alignment horizontal="left" vertical="top"/>
    </xf>
    <xf numFmtId="0" fontId="4" fillId="3" borderId="0" xfId="2" applyNumberFormat="1" applyFont="1" applyFill="1" applyAlignment="1" applyProtection="1">
      <alignment horizontal="center" wrapText="1"/>
    </xf>
    <xf numFmtId="0" fontId="2" fillId="3" borderId="2" xfId="2" applyFont="1" applyFill="1" applyBorder="1" applyAlignment="1" applyProtection="1">
      <alignment horizontal="center"/>
    </xf>
    <xf numFmtId="0" fontId="2" fillId="3" borderId="2" xfId="2" applyFont="1" applyFill="1" applyBorder="1" applyAlignment="1" applyProtection="1">
      <alignment horizontal="left"/>
    </xf>
    <xf numFmtId="0" fontId="13" fillId="4" borderId="16" xfId="1" applyNumberFormat="1" applyFont="1" applyFill="1" applyBorder="1" applyAlignment="1" applyProtection="1">
      <alignment horizontal="right" vertical="top" wrapText="1"/>
    </xf>
    <xf numFmtId="0" fontId="13" fillId="4" borderId="15" xfId="1" applyNumberFormat="1" applyFont="1" applyFill="1" applyBorder="1" applyAlignment="1" applyProtection="1">
      <alignment horizontal="right" vertical="top" wrapText="1"/>
    </xf>
    <xf numFmtId="0" fontId="13" fillId="4" borderId="17" xfId="1" applyNumberFormat="1" applyFont="1" applyFill="1" applyBorder="1" applyAlignment="1" applyProtection="1">
      <alignment horizontal="right" vertical="top" wrapText="1"/>
    </xf>
    <xf numFmtId="0" fontId="13" fillId="4" borderId="2" xfId="1" applyNumberFormat="1" applyFont="1" applyFill="1" applyBorder="1" applyAlignment="1" applyProtection="1">
      <alignment horizontal="right" vertical="top" wrapText="1"/>
    </xf>
    <xf numFmtId="0" fontId="13" fillId="4" borderId="5" xfId="1" applyNumberFormat="1" applyFont="1" applyFill="1" applyBorder="1" applyAlignment="1" applyProtection="1">
      <alignment horizontal="right" vertical="top" wrapText="1"/>
    </xf>
    <xf numFmtId="0" fontId="13" fillId="4" borderId="6" xfId="1" applyNumberFormat="1" applyFont="1" applyFill="1" applyBorder="1" applyAlignment="1" applyProtection="1">
      <alignment horizontal="right" vertical="top" wrapText="1"/>
    </xf>
    <xf numFmtId="0" fontId="13" fillId="4" borderId="7" xfId="1" applyNumberFormat="1" applyFont="1" applyFill="1" applyBorder="1" applyAlignment="1" applyProtection="1">
      <alignment horizontal="right" vertical="top" wrapText="1"/>
    </xf>
    <xf numFmtId="0" fontId="12" fillId="3" borderId="0" xfId="0" applyFont="1" applyFill="1" applyAlignment="1">
      <alignment horizontal="left"/>
    </xf>
    <xf numFmtId="0" fontId="18" fillId="3" borderId="0" xfId="0" applyFont="1" applyFill="1" applyAlignment="1">
      <alignment horizontal="left"/>
    </xf>
    <xf numFmtId="49" fontId="13" fillId="8" borderId="5" xfId="1" applyNumberFormat="1" applyFont="1" applyFill="1" applyBorder="1" applyAlignment="1">
      <alignment horizontal="center" vertical="center" wrapText="1"/>
    </xf>
    <xf numFmtId="49" fontId="13" fillId="8" borderId="6" xfId="1" applyNumberFormat="1" applyFont="1" applyFill="1" applyBorder="1" applyAlignment="1">
      <alignment horizontal="center" vertical="center" wrapText="1"/>
    </xf>
    <xf numFmtId="49" fontId="13" fillId="8" borderId="7" xfId="1" applyNumberFormat="1" applyFont="1" applyFill="1" applyBorder="1" applyAlignment="1">
      <alignment horizontal="center" vertical="center" wrapText="1"/>
    </xf>
    <xf numFmtId="0" fontId="0" fillId="0" borderId="5" xfId="0" applyFill="1" applyBorder="1" applyAlignment="1">
      <alignment vertical="top" wrapText="1"/>
    </xf>
    <xf numFmtId="0" fontId="0" fillId="0" borderId="6" xfId="0" applyFill="1" applyBorder="1" applyAlignment="1">
      <alignment vertical="top" wrapText="1"/>
    </xf>
    <xf numFmtId="0" fontId="0" fillId="0" borderId="7" xfId="0" applyFill="1" applyBorder="1" applyAlignment="1">
      <alignmen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19" fillId="3" borderId="0" xfId="0" applyFont="1" applyFill="1" applyAlignment="1">
      <alignment horizontal="left"/>
    </xf>
    <xf numFmtId="0" fontId="19" fillId="3" borderId="0" xfId="0" applyFont="1" applyFill="1" applyAlignment="1">
      <alignment horizontal="left" vertical="top"/>
    </xf>
    <xf numFmtId="0" fontId="19" fillId="3" borderId="0" xfId="0" applyFont="1" applyFill="1" applyAlignment="1">
      <alignment vertical="top" wrapText="1"/>
    </xf>
    <xf numFmtId="0" fontId="0" fillId="3" borderId="0" xfId="0" applyFill="1" applyAlignment="1">
      <alignment vertical="top" wrapText="1"/>
    </xf>
    <xf numFmtId="0" fontId="19" fillId="3" borderId="0" xfId="0" applyFont="1" applyFill="1" applyAlignment="1">
      <alignment horizontal="left" vertical="top" wrapText="1"/>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142" t="s">
        <v>1469</v>
      </c>
      <c r="C1" s="142"/>
      <c r="D1" s="142"/>
      <c r="E1" s="142"/>
      <c r="F1" s="142"/>
      <c r="G1" s="142"/>
      <c r="H1" s="142"/>
      <c r="I1" s="142"/>
      <c r="J1" s="142"/>
      <c r="K1" s="3"/>
      <c r="L1" s="3"/>
    </row>
    <row r="2" spans="1:12" ht="15.75" customHeight="1" x14ac:dyDescent="0.25"/>
    <row r="3" spans="1:12" ht="19.5" customHeight="1" x14ac:dyDescent="0.25">
      <c r="B3" s="143" t="s">
        <v>1689</v>
      </c>
      <c r="C3" s="143"/>
      <c r="D3" s="143"/>
      <c r="E3" s="143"/>
      <c r="F3" s="143"/>
      <c r="G3" s="143"/>
      <c r="H3" s="143"/>
      <c r="I3" s="143"/>
      <c r="J3" s="143"/>
      <c r="K3" s="143"/>
      <c r="L3" s="143"/>
    </row>
    <row r="4" spans="1:12" x14ac:dyDescent="0.25">
      <c r="B4" s="5"/>
      <c r="C4" s="5"/>
      <c r="D4" s="5"/>
      <c r="E4" s="5"/>
      <c r="F4" s="5"/>
      <c r="G4" s="5"/>
      <c r="H4" s="5"/>
      <c r="I4" s="5"/>
      <c r="J4" s="5"/>
      <c r="K4" s="5"/>
      <c r="L4" s="5"/>
    </row>
    <row r="5" spans="1:12" x14ac:dyDescent="0.25">
      <c r="B5" s="144" t="s">
        <v>1470</v>
      </c>
      <c r="C5" s="144"/>
      <c r="D5" s="144"/>
      <c r="E5" s="144"/>
      <c r="F5" s="144"/>
      <c r="G5" s="144"/>
      <c r="H5" s="144"/>
      <c r="I5" s="144"/>
      <c r="J5" s="144"/>
      <c r="K5" s="144"/>
      <c r="L5" s="144"/>
    </row>
    <row r="6" spans="1:12" x14ac:dyDescent="0.25">
      <c r="B6" s="5"/>
      <c r="C6" s="5"/>
      <c r="D6" s="5"/>
      <c r="E6" s="5"/>
      <c r="F6" s="5"/>
      <c r="G6" s="5"/>
      <c r="H6" s="5"/>
      <c r="I6" s="5"/>
      <c r="J6" s="5"/>
      <c r="K6" s="5"/>
      <c r="L6" s="5"/>
    </row>
    <row r="7" spans="1:12" ht="15" customHeight="1" x14ac:dyDescent="0.25">
      <c r="B7" s="145" t="s">
        <v>1459</v>
      </c>
      <c r="C7" s="145"/>
      <c r="D7" s="145"/>
      <c r="E7" s="145"/>
      <c r="F7" s="145"/>
      <c r="G7" s="145"/>
      <c r="H7" s="145"/>
      <c r="I7" s="145"/>
      <c r="J7" s="145"/>
      <c r="K7" s="145"/>
      <c r="L7" s="145"/>
    </row>
    <row r="8" spans="1:12" ht="15" customHeight="1" x14ac:dyDescent="0.25">
      <c r="B8" s="109" t="s">
        <v>1460</v>
      </c>
      <c r="C8" s="109"/>
      <c r="D8" s="109"/>
      <c r="E8" s="109"/>
      <c r="F8" s="141" t="s">
        <v>555</v>
      </c>
      <c r="G8" s="137"/>
      <c r="H8" s="137"/>
      <c r="I8" s="137"/>
      <c r="J8" s="137"/>
      <c r="K8" s="137"/>
      <c r="L8" s="137"/>
    </row>
    <row r="9" spans="1:12" ht="15" customHeight="1" x14ac:dyDescent="0.25">
      <c r="B9" s="109" t="s">
        <v>1461</v>
      </c>
      <c r="C9" s="109"/>
      <c r="D9" s="109"/>
      <c r="E9" s="109"/>
      <c r="F9" s="136">
        <v>135864112</v>
      </c>
      <c r="G9" s="137"/>
      <c r="H9" s="137"/>
      <c r="I9" s="137"/>
      <c r="J9" s="137"/>
      <c r="K9" s="137"/>
      <c r="L9" s="137"/>
    </row>
    <row r="10" spans="1:12" ht="15" customHeight="1" x14ac:dyDescent="0.25">
      <c r="B10" s="109" t="s">
        <v>1462</v>
      </c>
      <c r="C10" s="109"/>
      <c r="D10" s="109"/>
      <c r="E10" s="109"/>
      <c r="F10" s="136" t="s">
        <v>556</v>
      </c>
      <c r="G10" s="137"/>
      <c r="H10" s="137"/>
      <c r="I10" s="137"/>
      <c r="J10" s="137"/>
      <c r="K10" s="137"/>
      <c r="L10" s="137"/>
    </row>
    <row r="11" spans="1:12" ht="15" customHeight="1" thickBot="1" x14ac:dyDescent="0.3">
      <c r="B11" s="138" t="s">
        <v>1463</v>
      </c>
      <c r="C11" s="138"/>
      <c r="D11" s="138"/>
      <c r="E11" s="138"/>
      <c r="F11" s="139" t="s">
        <v>557</v>
      </c>
      <c r="G11" s="140"/>
      <c r="H11" s="140"/>
      <c r="I11" s="140"/>
      <c r="J11" s="140"/>
      <c r="K11" s="140"/>
      <c r="L11" s="140"/>
    </row>
    <row r="12" spans="1:12" s="78" customFormat="1" ht="12.75" x14ac:dyDescent="0.2">
      <c r="B12" s="121" t="s">
        <v>2155</v>
      </c>
      <c r="C12" s="122"/>
      <c r="D12" s="122"/>
      <c r="E12" s="123"/>
      <c r="F12" s="124"/>
      <c r="G12" s="125"/>
      <c r="H12" s="125"/>
      <c r="I12" s="125"/>
      <c r="J12" s="125"/>
      <c r="K12" s="125"/>
      <c r="L12" s="126"/>
    </row>
    <row r="13" spans="1:12" s="78" customFormat="1" ht="12.75" x14ac:dyDescent="0.2">
      <c r="B13" s="99" t="s">
        <v>2143</v>
      </c>
      <c r="C13" s="100"/>
      <c r="D13" s="100"/>
      <c r="E13" s="101"/>
      <c r="F13" s="102"/>
      <c r="G13" s="103"/>
      <c r="H13" s="103"/>
      <c r="I13" s="103"/>
      <c r="J13" s="103"/>
      <c r="K13" s="103"/>
      <c r="L13" s="104"/>
    </row>
    <row r="14" spans="1:12" s="78" customFormat="1" ht="12.75" x14ac:dyDescent="0.2">
      <c r="B14" s="130" t="s">
        <v>2151</v>
      </c>
      <c r="C14" s="131"/>
      <c r="D14" s="131"/>
      <c r="E14" s="132"/>
      <c r="F14" s="102"/>
      <c r="G14" s="103"/>
      <c r="H14" s="103"/>
      <c r="I14" s="103"/>
      <c r="J14" s="103"/>
      <c r="K14" s="103"/>
      <c r="L14" s="104"/>
    </row>
    <row r="15" spans="1:12" s="78" customFormat="1" ht="12.75" x14ac:dyDescent="0.2">
      <c r="B15" s="130" t="s">
        <v>2152</v>
      </c>
      <c r="C15" s="131"/>
      <c r="D15" s="131"/>
      <c r="E15" s="132"/>
      <c r="F15" s="102"/>
      <c r="G15" s="103"/>
      <c r="H15" s="103"/>
      <c r="I15" s="103"/>
      <c r="J15" s="103"/>
      <c r="K15" s="103"/>
      <c r="L15" s="104"/>
    </row>
    <row r="16" spans="1:12" s="78" customFormat="1" ht="12.75" x14ac:dyDescent="0.2">
      <c r="B16" s="130" t="s">
        <v>2153</v>
      </c>
      <c r="C16" s="131"/>
      <c r="D16" s="131"/>
      <c r="E16" s="132"/>
      <c r="F16" s="102"/>
      <c r="G16" s="103"/>
      <c r="H16" s="103"/>
      <c r="I16" s="103"/>
      <c r="J16" s="103"/>
      <c r="K16" s="103"/>
      <c r="L16" s="104"/>
    </row>
    <row r="17" spans="1:12" s="78" customFormat="1" ht="13.5" thickBot="1" x14ac:dyDescent="0.25">
      <c r="B17" s="127" t="s">
        <v>2154</v>
      </c>
      <c r="C17" s="128"/>
      <c r="D17" s="128"/>
      <c r="E17" s="129"/>
      <c r="F17" s="133"/>
      <c r="G17" s="134"/>
      <c r="H17" s="134"/>
      <c r="I17" s="134"/>
      <c r="J17" s="134"/>
      <c r="K17" s="134"/>
      <c r="L17" s="135"/>
    </row>
    <row r="18" spans="1:12" s="78" customFormat="1" ht="12.75" x14ac:dyDescent="0.2">
      <c r="B18" s="121" t="s">
        <v>2144</v>
      </c>
      <c r="C18" s="122"/>
      <c r="D18" s="122"/>
      <c r="E18" s="123"/>
      <c r="F18" s="124"/>
      <c r="G18" s="125"/>
      <c r="H18" s="125"/>
      <c r="I18" s="125"/>
      <c r="J18" s="125"/>
      <c r="K18" s="125"/>
      <c r="L18" s="126"/>
    </row>
    <row r="19" spans="1:12" s="78" customFormat="1" ht="12.75" x14ac:dyDescent="0.2">
      <c r="B19" s="99" t="s">
        <v>2145</v>
      </c>
      <c r="C19" s="100"/>
      <c r="D19" s="100"/>
      <c r="E19" s="101"/>
      <c r="F19" s="102"/>
      <c r="G19" s="103"/>
      <c r="H19" s="103"/>
      <c r="I19" s="103"/>
      <c r="J19" s="103"/>
      <c r="K19" s="103"/>
      <c r="L19" s="104"/>
    </row>
    <row r="20" spans="1:12" s="78" customFormat="1" ht="12.75" x14ac:dyDescent="0.2">
      <c r="B20" s="99" t="s">
        <v>2146</v>
      </c>
      <c r="C20" s="100"/>
      <c r="D20" s="100"/>
      <c r="E20" s="101"/>
      <c r="F20" s="102"/>
      <c r="G20" s="103"/>
      <c r="H20" s="103"/>
      <c r="I20" s="103"/>
      <c r="J20" s="103"/>
      <c r="K20" s="103"/>
      <c r="L20" s="104"/>
    </row>
    <row r="21" spans="1:12" s="78" customFormat="1" ht="12.75" x14ac:dyDescent="0.2">
      <c r="B21" s="79"/>
      <c r="C21" s="80"/>
      <c r="D21" s="80"/>
      <c r="E21" s="81" t="s">
        <v>2147</v>
      </c>
      <c r="F21" s="102"/>
      <c r="G21" s="103"/>
      <c r="H21" s="103"/>
      <c r="I21" s="103"/>
      <c r="J21" s="103"/>
      <c r="K21" s="103"/>
      <c r="L21" s="104"/>
    </row>
    <row r="22" spans="1:12" ht="15" customHeight="1" x14ac:dyDescent="0.25">
      <c r="A22" s="5"/>
      <c r="B22" s="108" t="s">
        <v>1464</v>
      </c>
      <c r="C22" s="108"/>
      <c r="D22" s="108"/>
      <c r="E22" s="108"/>
      <c r="F22" s="108"/>
      <c r="G22" s="108"/>
      <c r="H22" s="108"/>
      <c r="I22" s="108"/>
      <c r="J22" s="108"/>
      <c r="K22" s="108"/>
      <c r="L22" s="108"/>
    </row>
    <row r="23" spans="1:12" x14ac:dyDescent="0.25">
      <c r="A23" s="5"/>
      <c r="B23" s="109" t="s">
        <v>1465</v>
      </c>
      <c r="C23" s="109"/>
      <c r="D23" s="109"/>
      <c r="E23" s="109"/>
      <c r="F23" s="106" t="s">
        <v>558</v>
      </c>
      <c r="G23" s="107"/>
      <c r="H23" s="107"/>
      <c r="I23" s="107"/>
      <c r="J23" s="107"/>
      <c r="K23" s="107"/>
      <c r="L23" s="107"/>
    </row>
    <row r="24" spans="1:12" x14ac:dyDescent="0.25">
      <c r="A24" s="5"/>
      <c r="B24" s="109" t="s">
        <v>1466</v>
      </c>
      <c r="C24" s="109"/>
      <c r="D24" s="109"/>
      <c r="E24" s="109"/>
      <c r="F24" s="106" t="s">
        <v>559</v>
      </c>
      <c r="G24" s="107"/>
      <c r="H24" s="107"/>
      <c r="I24" s="107"/>
      <c r="J24" s="107"/>
      <c r="K24" s="107"/>
      <c r="L24" s="107"/>
    </row>
    <row r="25" spans="1:12" x14ac:dyDescent="0.25">
      <c r="A25" s="5"/>
      <c r="B25" s="109" t="s">
        <v>1467</v>
      </c>
      <c r="C25" s="109"/>
      <c r="D25" s="109"/>
      <c r="E25" s="109"/>
      <c r="F25" s="106" t="s">
        <v>560</v>
      </c>
      <c r="G25" s="107"/>
      <c r="H25" s="107"/>
      <c r="I25" s="107"/>
      <c r="J25" s="107"/>
      <c r="K25" s="107"/>
      <c r="L25" s="107"/>
    </row>
    <row r="26" spans="1:12" x14ac:dyDescent="0.25">
      <c r="A26" s="5"/>
      <c r="B26" s="109" t="s">
        <v>1468</v>
      </c>
      <c r="C26" s="109"/>
      <c r="D26" s="109"/>
      <c r="E26" s="109"/>
      <c r="F26" s="106" t="s">
        <v>561</v>
      </c>
      <c r="G26" s="107"/>
      <c r="H26" s="107"/>
      <c r="I26" s="107"/>
      <c r="J26" s="107"/>
      <c r="K26" s="107"/>
      <c r="L26" s="107"/>
    </row>
    <row r="27" spans="1:12" x14ac:dyDescent="0.25">
      <c r="A27" s="5"/>
      <c r="B27" s="120" t="s">
        <v>2149</v>
      </c>
      <c r="C27" s="120"/>
      <c r="D27" s="120"/>
      <c r="E27" s="120"/>
      <c r="F27" s="120"/>
      <c r="G27" s="120"/>
      <c r="H27" s="120"/>
      <c r="I27" s="120"/>
      <c r="J27" s="120"/>
      <c r="K27" s="120"/>
      <c r="L27" s="120"/>
    </row>
    <row r="28" spans="1:12" x14ac:dyDescent="0.25">
      <c r="A28" s="5"/>
      <c r="B28" s="120" t="s">
        <v>2150</v>
      </c>
      <c r="C28" s="120"/>
      <c r="D28" s="120"/>
      <c r="E28" s="120"/>
      <c r="F28" s="120"/>
      <c r="G28" s="120"/>
      <c r="H28" s="120"/>
      <c r="I28" s="120"/>
      <c r="J28" s="120"/>
      <c r="K28" s="120"/>
      <c r="L28" s="120"/>
    </row>
    <row r="29" spans="1:12" x14ac:dyDescent="0.25">
      <c r="A29" s="5"/>
      <c r="B29" s="82"/>
      <c r="C29" s="82"/>
      <c r="D29" s="82"/>
      <c r="E29" s="82"/>
      <c r="F29" s="82"/>
      <c r="G29" s="82"/>
      <c r="H29" s="82"/>
      <c r="I29" s="82"/>
      <c r="J29" s="82"/>
      <c r="K29" s="82"/>
      <c r="L29" s="82"/>
    </row>
    <row r="30" spans="1:12" x14ac:dyDescent="0.25">
      <c r="A30" s="5"/>
      <c r="B30" s="118" t="s">
        <v>2148</v>
      </c>
      <c r="C30" s="119"/>
      <c r="D30" s="119"/>
      <c r="E30" s="119"/>
      <c r="F30" s="119"/>
      <c r="G30" s="119"/>
      <c r="H30" s="119"/>
      <c r="I30" s="119"/>
      <c r="J30" s="119"/>
      <c r="K30" s="119"/>
      <c r="L30" s="119"/>
    </row>
    <row r="31" spans="1:12" ht="27" customHeight="1" x14ac:dyDescent="0.25">
      <c r="B31" s="116" t="s">
        <v>1690</v>
      </c>
      <c r="C31" s="117"/>
      <c r="D31" s="117"/>
      <c r="E31" s="117"/>
      <c r="F31" s="117"/>
      <c r="G31" s="117"/>
      <c r="H31" s="117"/>
      <c r="I31" s="117"/>
      <c r="J31" s="117"/>
      <c r="K31" s="117"/>
      <c r="L31" s="117"/>
    </row>
    <row r="32" spans="1:12" ht="27.75" customHeight="1" x14ac:dyDescent="0.25">
      <c r="B32" s="112" t="s">
        <v>1691</v>
      </c>
      <c r="C32" s="113"/>
      <c r="D32" s="113"/>
      <c r="E32" s="113"/>
      <c r="F32" s="113"/>
      <c r="G32" s="113"/>
      <c r="H32" s="113"/>
      <c r="I32" s="113"/>
      <c r="J32" s="113"/>
      <c r="K32" s="113"/>
      <c r="L32" s="113"/>
    </row>
    <row r="33" spans="2:15" x14ac:dyDescent="0.25">
      <c r="B33" s="115" t="s">
        <v>1687</v>
      </c>
      <c r="C33" s="115"/>
      <c r="D33" s="115"/>
      <c r="E33" s="115"/>
      <c r="F33" s="115"/>
      <c r="G33" s="115"/>
      <c r="H33" s="115"/>
      <c r="I33" s="115"/>
      <c r="J33" s="115"/>
      <c r="K33" s="115"/>
      <c r="L33" s="115"/>
      <c r="M33" s="5"/>
      <c r="N33" s="5"/>
      <c r="O33" s="5"/>
    </row>
    <row r="34" spans="2:15" ht="15" customHeight="1" x14ac:dyDescent="0.25">
      <c r="B34" s="110" t="s">
        <v>1471</v>
      </c>
      <c r="C34" s="111"/>
      <c r="D34" s="111"/>
      <c r="E34" s="111"/>
      <c r="F34" s="111"/>
      <c r="G34" s="111"/>
      <c r="H34" s="111"/>
      <c r="I34" s="111"/>
      <c r="J34" s="111"/>
      <c r="K34" s="111"/>
      <c r="L34" s="111"/>
      <c r="M34" s="5"/>
      <c r="N34" s="5"/>
      <c r="O34" s="5"/>
    </row>
    <row r="35" spans="2:15" x14ac:dyDescent="0.25">
      <c r="B35" s="114" t="s">
        <v>1685</v>
      </c>
      <c r="C35" s="114"/>
      <c r="D35" s="114"/>
      <c r="E35" s="114"/>
      <c r="F35" s="114"/>
      <c r="G35" s="114"/>
      <c r="H35" s="114"/>
      <c r="I35" s="114"/>
      <c r="J35" s="114"/>
      <c r="K35" s="114"/>
      <c r="L35" s="114"/>
    </row>
    <row r="36" spans="2:15" ht="15.75" customHeight="1" x14ac:dyDescent="0.25">
      <c r="B36" s="105"/>
      <c r="C36" s="105"/>
      <c r="D36" s="105"/>
      <c r="E36" s="105"/>
      <c r="F36" s="105"/>
      <c r="G36" s="105"/>
      <c r="H36" s="105"/>
      <c r="I36" s="105"/>
      <c r="J36" s="105"/>
      <c r="K36" s="105"/>
    </row>
    <row r="38" spans="2:15" x14ac:dyDescent="0.25">
      <c r="H38" s="4" t="s">
        <v>1472</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4"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1"/>
  <sheetViews>
    <sheetView zoomScale="65" workbookViewId="0">
      <selection activeCell="Q842" sqref="Q842"/>
    </sheetView>
  </sheetViews>
  <sheetFormatPr defaultColWidth="9.140625" defaultRowHeight="15" x14ac:dyDescent="0.25"/>
  <cols>
    <col min="1" max="1" width="9.140625" style="1"/>
    <col min="2" max="2" width="64.28515625" style="1" customWidth="1"/>
    <col min="3" max="3" width="19.28515625" style="1" customWidth="1"/>
    <col min="4" max="4" width="18.28515625" style="1" customWidth="1"/>
    <col min="5" max="5" width="18.7109375" style="1" customWidth="1"/>
    <col min="6" max="6" width="18.42578125" style="1" customWidth="1"/>
    <col min="7" max="7" width="67.28515625" style="1" customWidth="1"/>
    <col min="8" max="8" width="18.5703125" style="1" customWidth="1"/>
    <col min="9" max="9" width="18.140625" style="1" customWidth="1"/>
    <col min="10" max="10" width="18.85546875" style="1" customWidth="1"/>
    <col min="11" max="11" width="18.140625" style="1" customWidth="1"/>
    <col min="12" max="16384" width="9.140625" style="1"/>
  </cols>
  <sheetData>
    <row r="1" spans="1:11" ht="23.25" customHeight="1" x14ac:dyDescent="0.25">
      <c r="A1" s="153" t="s">
        <v>1686</v>
      </c>
      <c r="B1" s="154"/>
      <c r="C1" s="154"/>
      <c r="D1" s="154"/>
      <c r="E1" s="154"/>
      <c r="F1" s="154"/>
      <c r="G1" s="68"/>
      <c r="H1" s="68"/>
    </row>
    <row r="3" spans="1:11" x14ac:dyDescent="0.25">
      <c r="A3" s="164" t="s">
        <v>1808</v>
      </c>
      <c r="B3" s="164"/>
      <c r="C3" s="164"/>
      <c r="D3" s="164"/>
      <c r="E3" s="164"/>
      <c r="F3" s="164"/>
      <c r="G3" s="164"/>
      <c r="H3" s="164"/>
    </row>
    <row r="4" spans="1:11" ht="12.75" customHeight="1" x14ac:dyDescent="0.25">
      <c r="A4" s="165" t="s">
        <v>2141</v>
      </c>
      <c r="B4" s="165"/>
      <c r="C4" s="165"/>
      <c r="D4" s="165"/>
      <c r="E4" s="165"/>
      <c r="F4" s="165"/>
      <c r="G4" s="165"/>
      <c r="H4" s="165"/>
      <c r="I4" s="165"/>
      <c r="J4" s="165"/>
      <c r="K4" s="165"/>
    </row>
    <row r="5" spans="1:11" ht="23.25" customHeight="1" x14ac:dyDescent="0.25">
      <c r="A5" s="166" t="s">
        <v>1813</v>
      </c>
      <c r="B5" s="167"/>
      <c r="C5" s="167"/>
      <c r="D5" s="167"/>
      <c r="E5" s="167"/>
      <c r="F5" s="167"/>
      <c r="G5" s="167"/>
      <c r="H5" s="167"/>
      <c r="I5" s="167"/>
      <c r="J5" s="167"/>
      <c r="K5" s="167"/>
    </row>
    <row r="6" spans="1:11" ht="14.25" customHeight="1" x14ac:dyDescent="0.25">
      <c r="A6" s="168" t="s">
        <v>1694</v>
      </c>
      <c r="B6" s="168"/>
      <c r="C6" s="168"/>
      <c r="D6" s="168"/>
      <c r="E6" s="168"/>
      <c r="F6" s="168"/>
      <c r="G6" s="168"/>
      <c r="H6" s="168"/>
      <c r="I6" s="70"/>
      <c r="J6" s="70"/>
      <c r="K6" s="70"/>
    </row>
    <row r="7" spans="1:11" ht="13.5" customHeight="1" x14ac:dyDescent="0.25">
      <c r="A7" s="69"/>
      <c r="B7" s="70"/>
      <c r="C7" s="70"/>
      <c r="D7" s="70"/>
      <c r="E7" s="70"/>
      <c r="F7" s="70"/>
      <c r="G7" s="70"/>
      <c r="H7" s="70"/>
      <c r="I7" s="70"/>
      <c r="J7" s="70"/>
      <c r="K7" s="70"/>
    </row>
    <row r="10" spans="1:11" x14ac:dyDescent="0.25">
      <c r="A10" s="155" t="s">
        <v>1812</v>
      </c>
      <c r="B10" s="156"/>
      <c r="C10" s="156"/>
      <c r="D10" s="156"/>
      <c r="E10" s="156"/>
      <c r="F10" s="156"/>
      <c r="G10" s="156"/>
      <c r="H10" s="156"/>
      <c r="I10" s="156"/>
      <c r="J10" s="156"/>
      <c r="K10" s="157"/>
    </row>
    <row r="11" spans="1:11" ht="63.75" x14ac:dyDescent="0.25">
      <c r="A11" s="10" t="s">
        <v>1473</v>
      </c>
      <c r="B11" s="10" t="s">
        <v>1474</v>
      </c>
      <c r="C11" s="10" t="s">
        <v>1693</v>
      </c>
      <c r="D11" s="10" t="s">
        <v>2140</v>
      </c>
      <c r="E11" s="10" t="s">
        <v>32</v>
      </c>
      <c r="F11" s="10" t="s">
        <v>1475</v>
      </c>
      <c r="G11" s="10" t="s">
        <v>2142</v>
      </c>
      <c r="H11" s="10" t="s">
        <v>1695</v>
      </c>
      <c r="I11" s="10" t="s">
        <v>33</v>
      </c>
      <c r="J11" s="10" t="s">
        <v>1476</v>
      </c>
      <c r="K11" s="10" t="s">
        <v>1692</v>
      </c>
    </row>
    <row r="12" spans="1:11" x14ac:dyDescent="0.25">
      <c r="A12" s="10">
        <v>1</v>
      </c>
      <c r="B12" s="10">
        <v>2</v>
      </c>
      <c r="C12" s="10">
        <v>3</v>
      </c>
      <c r="D12" s="10">
        <v>4</v>
      </c>
      <c r="E12" s="10">
        <v>5</v>
      </c>
      <c r="F12" s="10">
        <v>6</v>
      </c>
      <c r="G12" s="10">
        <v>7</v>
      </c>
      <c r="H12" s="10">
        <v>8</v>
      </c>
      <c r="I12" s="10">
        <v>9</v>
      </c>
      <c r="J12" s="10">
        <v>10</v>
      </c>
      <c r="K12" s="10">
        <v>11</v>
      </c>
    </row>
    <row r="13" spans="1:11" x14ac:dyDescent="0.25">
      <c r="A13" s="59" t="s">
        <v>625</v>
      </c>
      <c r="B13" s="7" t="s">
        <v>1477</v>
      </c>
      <c r="C13" s="21">
        <v>3350</v>
      </c>
      <c r="D13" s="21" t="s">
        <v>1478</v>
      </c>
      <c r="E13" s="22" t="s">
        <v>1479</v>
      </c>
      <c r="F13" s="36" t="s">
        <v>1480</v>
      </c>
      <c r="G13" s="87" t="s">
        <v>404</v>
      </c>
      <c r="H13" s="87">
        <v>3350</v>
      </c>
      <c r="I13" s="76"/>
      <c r="J13" s="37">
        <v>0.5</v>
      </c>
      <c r="K13" s="77"/>
    </row>
    <row r="14" spans="1:11" x14ac:dyDescent="0.25">
      <c r="A14" s="59" t="s">
        <v>626</v>
      </c>
      <c r="B14" s="8" t="s">
        <v>1481</v>
      </c>
      <c r="C14" s="23">
        <v>6800</v>
      </c>
      <c r="D14" s="23" t="s">
        <v>1482</v>
      </c>
      <c r="E14" s="24" t="s">
        <v>1479</v>
      </c>
      <c r="F14" s="38" t="s">
        <v>1480</v>
      </c>
      <c r="G14" s="88" t="s">
        <v>405</v>
      </c>
      <c r="H14" s="88">
        <v>6800</v>
      </c>
      <c r="I14" s="76"/>
      <c r="J14" s="37">
        <v>0.5</v>
      </c>
      <c r="K14" s="77"/>
    </row>
    <row r="15" spans="1:11" x14ac:dyDescent="0.25">
      <c r="A15" s="59" t="s">
        <v>627</v>
      </c>
      <c r="B15" s="8" t="s">
        <v>1481</v>
      </c>
      <c r="C15" s="23">
        <v>8800</v>
      </c>
      <c r="D15" s="23" t="s">
        <v>1483</v>
      </c>
      <c r="E15" s="24" t="s">
        <v>1479</v>
      </c>
      <c r="F15" s="38" t="s">
        <v>1480</v>
      </c>
      <c r="G15" s="88" t="s">
        <v>406</v>
      </c>
      <c r="H15" s="88">
        <v>8800</v>
      </c>
      <c r="I15" s="76"/>
      <c r="J15" s="37">
        <v>0.5</v>
      </c>
      <c r="K15" s="77"/>
    </row>
    <row r="16" spans="1:11" x14ac:dyDescent="0.25">
      <c r="A16" s="59" t="s">
        <v>628</v>
      </c>
      <c r="B16" s="8" t="s">
        <v>1484</v>
      </c>
      <c r="C16" s="23">
        <v>8100</v>
      </c>
      <c r="D16" s="23" t="s">
        <v>1485</v>
      </c>
      <c r="E16" s="24" t="s">
        <v>1479</v>
      </c>
      <c r="F16" s="38" t="s">
        <v>1480</v>
      </c>
      <c r="G16" s="88" t="s">
        <v>407</v>
      </c>
      <c r="H16" s="88">
        <v>8100</v>
      </c>
      <c r="I16" s="76"/>
      <c r="J16" s="37">
        <v>0.5</v>
      </c>
      <c r="K16" s="77"/>
    </row>
    <row r="17" spans="1:11" x14ac:dyDescent="0.25">
      <c r="A17" s="59" t="s">
        <v>629</v>
      </c>
      <c r="B17" s="8" t="s">
        <v>1486</v>
      </c>
      <c r="C17" s="23">
        <v>2500</v>
      </c>
      <c r="D17" s="23" t="s">
        <v>1487</v>
      </c>
      <c r="E17" s="24" t="s">
        <v>1479</v>
      </c>
      <c r="F17" s="38" t="s">
        <v>1480</v>
      </c>
      <c r="G17" s="88" t="s">
        <v>408</v>
      </c>
      <c r="H17" s="88">
        <v>2500</v>
      </c>
      <c r="I17" s="76"/>
      <c r="J17" s="37">
        <v>0.75</v>
      </c>
      <c r="K17" s="77"/>
    </row>
    <row r="18" spans="1:11" x14ac:dyDescent="0.25">
      <c r="A18" s="59" t="s">
        <v>630</v>
      </c>
      <c r="B18" s="8" t="s">
        <v>1488</v>
      </c>
      <c r="C18" s="23">
        <v>4000</v>
      </c>
      <c r="D18" s="23" t="s">
        <v>1489</v>
      </c>
      <c r="E18" s="24" t="s">
        <v>1479</v>
      </c>
      <c r="F18" s="38" t="s">
        <v>1480</v>
      </c>
      <c r="G18" s="88" t="s">
        <v>409</v>
      </c>
      <c r="H18" s="88">
        <v>4000</v>
      </c>
      <c r="I18" s="76"/>
      <c r="J18" s="37">
        <v>0.5</v>
      </c>
      <c r="K18" s="77"/>
    </row>
    <row r="19" spans="1:11" x14ac:dyDescent="0.25">
      <c r="A19" s="59" t="s">
        <v>631</v>
      </c>
      <c r="B19" s="8" t="s">
        <v>1490</v>
      </c>
      <c r="C19" s="23">
        <v>15000</v>
      </c>
      <c r="D19" s="23" t="s">
        <v>1491</v>
      </c>
      <c r="E19" s="24" t="s">
        <v>1479</v>
      </c>
      <c r="F19" s="38" t="s">
        <v>1480</v>
      </c>
      <c r="G19" s="88" t="s">
        <v>410</v>
      </c>
      <c r="H19" s="88">
        <v>15000</v>
      </c>
      <c r="I19" s="76"/>
      <c r="J19" s="37">
        <v>0.5</v>
      </c>
      <c r="K19" s="77"/>
    </row>
    <row r="20" spans="1:11" ht="25.5" x14ac:dyDescent="0.25">
      <c r="A20" s="59" t="s">
        <v>632</v>
      </c>
      <c r="B20" s="8" t="s">
        <v>1492</v>
      </c>
      <c r="C20" s="23">
        <v>3500</v>
      </c>
      <c r="D20" s="23" t="s">
        <v>1493</v>
      </c>
      <c r="E20" s="24" t="s">
        <v>1479</v>
      </c>
      <c r="F20" s="38" t="s">
        <v>1480</v>
      </c>
      <c r="G20" s="88" t="s">
        <v>411</v>
      </c>
      <c r="H20" s="88">
        <v>3500</v>
      </c>
      <c r="I20" s="76"/>
      <c r="J20" s="37">
        <v>1</v>
      </c>
      <c r="K20" s="77"/>
    </row>
    <row r="21" spans="1:11" ht="25.5" x14ac:dyDescent="0.25">
      <c r="A21" s="59" t="s">
        <v>633</v>
      </c>
      <c r="B21" s="8" t="s">
        <v>1492</v>
      </c>
      <c r="C21" s="23">
        <v>2500</v>
      </c>
      <c r="D21" s="23" t="s">
        <v>1494</v>
      </c>
      <c r="E21" s="24" t="s">
        <v>1479</v>
      </c>
      <c r="F21" s="38" t="s">
        <v>1480</v>
      </c>
      <c r="G21" s="88" t="s">
        <v>412</v>
      </c>
      <c r="H21" s="88">
        <v>2500</v>
      </c>
      <c r="I21" s="76"/>
      <c r="J21" s="37">
        <v>1</v>
      </c>
      <c r="K21" s="77"/>
    </row>
    <row r="22" spans="1:11" x14ac:dyDescent="0.25">
      <c r="A22" s="59" t="s">
        <v>634</v>
      </c>
      <c r="B22" s="8" t="s">
        <v>1495</v>
      </c>
      <c r="C22" s="23">
        <v>2500</v>
      </c>
      <c r="D22" s="23" t="s">
        <v>1496</v>
      </c>
      <c r="E22" s="24" t="s">
        <v>1479</v>
      </c>
      <c r="F22" s="38" t="s">
        <v>1480</v>
      </c>
      <c r="G22" s="88" t="s">
        <v>413</v>
      </c>
      <c r="H22" s="88">
        <v>2500</v>
      </c>
      <c r="I22" s="76"/>
      <c r="J22" s="37">
        <v>1</v>
      </c>
      <c r="K22" s="77"/>
    </row>
    <row r="23" spans="1:11" x14ac:dyDescent="0.25">
      <c r="A23" s="59" t="s">
        <v>635</v>
      </c>
      <c r="B23" s="8" t="s">
        <v>1497</v>
      </c>
      <c r="C23" s="23">
        <v>2500</v>
      </c>
      <c r="D23" s="23" t="s">
        <v>1498</v>
      </c>
      <c r="E23" s="24" t="s">
        <v>1479</v>
      </c>
      <c r="F23" s="38" t="s">
        <v>1480</v>
      </c>
      <c r="G23" s="88" t="s">
        <v>414</v>
      </c>
      <c r="H23" s="88">
        <v>2500</v>
      </c>
      <c r="I23" s="76"/>
      <c r="J23" s="37">
        <v>0.75</v>
      </c>
      <c r="K23" s="77"/>
    </row>
    <row r="24" spans="1:11" x14ac:dyDescent="0.25">
      <c r="A24" s="59" t="s">
        <v>636</v>
      </c>
      <c r="B24" s="8" t="s">
        <v>1499</v>
      </c>
      <c r="C24" s="23">
        <v>2500</v>
      </c>
      <c r="D24" s="23" t="s">
        <v>1500</v>
      </c>
      <c r="E24" s="24" t="s">
        <v>1479</v>
      </c>
      <c r="F24" s="38" t="s">
        <v>1480</v>
      </c>
      <c r="G24" s="88" t="s">
        <v>415</v>
      </c>
      <c r="H24" s="88">
        <v>2500</v>
      </c>
      <c r="I24" s="76"/>
      <c r="J24" s="37">
        <v>1</v>
      </c>
      <c r="K24" s="77"/>
    </row>
    <row r="25" spans="1:11" x14ac:dyDescent="0.25">
      <c r="A25" s="59" t="s">
        <v>637</v>
      </c>
      <c r="B25" s="8" t="s">
        <v>1501</v>
      </c>
      <c r="C25" s="23">
        <v>6000</v>
      </c>
      <c r="D25" s="23" t="s">
        <v>1502</v>
      </c>
      <c r="E25" s="24" t="s">
        <v>1479</v>
      </c>
      <c r="F25" s="38" t="s">
        <v>1480</v>
      </c>
      <c r="G25" s="88" t="str">
        <f xml:space="preserve"> "i-Aicon " &amp; D25</f>
        <v>i-Aicon Q 5949 X</v>
      </c>
      <c r="H25" s="88">
        <v>6000</v>
      </c>
      <c r="I25" s="76"/>
      <c r="J25" s="37">
        <v>1</v>
      </c>
      <c r="K25" s="77"/>
    </row>
    <row r="26" spans="1:11" x14ac:dyDescent="0.25">
      <c r="A26" s="59" t="s">
        <v>638</v>
      </c>
      <c r="B26" s="8" t="s">
        <v>1503</v>
      </c>
      <c r="C26" s="23">
        <v>2300</v>
      </c>
      <c r="D26" s="23" t="s">
        <v>1504</v>
      </c>
      <c r="E26" s="24" t="s">
        <v>1479</v>
      </c>
      <c r="F26" s="38" t="s">
        <v>1480</v>
      </c>
      <c r="G26" s="88" t="str">
        <f t="shared" ref="G26:G46" si="0" xml:space="preserve"> "i-Aicon " &amp; D26</f>
        <v>i-Aicon CE 505 A</v>
      </c>
      <c r="H26" s="88">
        <v>2300</v>
      </c>
      <c r="I26" s="76"/>
      <c r="J26" s="37">
        <v>0.75</v>
      </c>
      <c r="K26" s="77"/>
    </row>
    <row r="27" spans="1:11" x14ac:dyDescent="0.25">
      <c r="A27" s="59" t="s">
        <v>639</v>
      </c>
      <c r="B27" s="8" t="s">
        <v>1503</v>
      </c>
      <c r="C27" s="23">
        <v>6500</v>
      </c>
      <c r="D27" s="23" t="s">
        <v>1505</v>
      </c>
      <c r="E27" s="24" t="s">
        <v>1479</v>
      </c>
      <c r="F27" s="38" t="s">
        <v>1480</v>
      </c>
      <c r="G27" s="88" t="str">
        <f t="shared" si="0"/>
        <v>i-Aicon CE 505 X</v>
      </c>
      <c r="H27" s="88">
        <v>6500</v>
      </c>
      <c r="I27" s="76"/>
      <c r="J27" s="37">
        <v>0.75</v>
      </c>
      <c r="K27" s="77"/>
    </row>
    <row r="28" spans="1:11" x14ac:dyDescent="0.25">
      <c r="A28" s="59" t="s">
        <v>640</v>
      </c>
      <c r="B28" s="8" t="s">
        <v>1506</v>
      </c>
      <c r="C28" s="23">
        <v>5000</v>
      </c>
      <c r="D28" s="23" t="s">
        <v>1507</v>
      </c>
      <c r="E28" s="24" t="s">
        <v>1479</v>
      </c>
      <c r="F28" s="38" t="s">
        <v>1480</v>
      </c>
      <c r="G28" s="88" t="str">
        <f t="shared" si="0"/>
        <v>i-Aicon C 4096 A</v>
      </c>
      <c r="H28" s="88">
        <v>5000</v>
      </c>
      <c r="I28" s="76"/>
      <c r="J28" s="37">
        <v>1</v>
      </c>
      <c r="K28" s="77"/>
    </row>
    <row r="29" spans="1:11" x14ac:dyDescent="0.25">
      <c r="A29" s="59" t="s">
        <v>641</v>
      </c>
      <c r="B29" s="8" t="s">
        <v>1508</v>
      </c>
      <c r="C29" s="23">
        <v>6000</v>
      </c>
      <c r="D29" s="23" t="s">
        <v>1509</v>
      </c>
      <c r="E29" s="24" t="s">
        <v>1479</v>
      </c>
      <c r="F29" s="38" t="s">
        <v>1480</v>
      </c>
      <c r="G29" s="88" t="str">
        <f t="shared" si="0"/>
        <v>i-Aicon Q 2610 A</v>
      </c>
      <c r="H29" s="88">
        <v>6000</v>
      </c>
      <c r="I29" s="76"/>
      <c r="J29" s="37">
        <v>1</v>
      </c>
      <c r="K29" s="77"/>
    </row>
    <row r="30" spans="1:11" x14ac:dyDescent="0.25">
      <c r="A30" s="59" t="s">
        <v>642</v>
      </c>
      <c r="B30" s="8" t="s">
        <v>1510</v>
      </c>
      <c r="C30" s="23">
        <v>6000</v>
      </c>
      <c r="D30" s="23" t="s">
        <v>1511</v>
      </c>
      <c r="E30" s="24" t="s">
        <v>1479</v>
      </c>
      <c r="F30" s="38" t="s">
        <v>1480</v>
      </c>
      <c r="G30" s="88" t="str">
        <f t="shared" si="0"/>
        <v>i-Aicon Q 6511 A</v>
      </c>
      <c r="H30" s="88">
        <v>6000</v>
      </c>
      <c r="I30" s="76"/>
      <c r="J30" s="37">
        <v>0.75</v>
      </c>
      <c r="K30" s="77"/>
    </row>
    <row r="31" spans="1:11" x14ac:dyDescent="0.25">
      <c r="A31" s="59" t="s">
        <v>643</v>
      </c>
      <c r="B31" s="8" t="s">
        <v>1512</v>
      </c>
      <c r="C31" s="23">
        <v>12000</v>
      </c>
      <c r="D31" s="23" t="s">
        <v>1513</v>
      </c>
      <c r="E31" s="24" t="s">
        <v>1479</v>
      </c>
      <c r="F31" s="38" t="s">
        <v>1480</v>
      </c>
      <c r="G31" s="88" t="str">
        <f t="shared" si="0"/>
        <v>i-Aicon Q 6511 X</v>
      </c>
      <c r="H31" s="88">
        <v>12000</v>
      </c>
      <c r="I31" s="76"/>
      <c r="J31" s="37">
        <v>0.5</v>
      </c>
      <c r="K31" s="77"/>
    </row>
    <row r="32" spans="1:11" x14ac:dyDescent="0.25">
      <c r="A32" s="59" t="s">
        <v>644</v>
      </c>
      <c r="B32" s="8" t="s">
        <v>1514</v>
      </c>
      <c r="C32" s="23">
        <v>5000</v>
      </c>
      <c r="D32" s="23" t="s">
        <v>1515</v>
      </c>
      <c r="E32" s="24" t="s">
        <v>1479</v>
      </c>
      <c r="F32" s="38" t="s">
        <v>1480</v>
      </c>
      <c r="G32" s="88" t="str">
        <f t="shared" si="0"/>
        <v>i-Aicon C 9700 A</v>
      </c>
      <c r="H32" s="88">
        <v>5000</v>
      </c>
      <c r="I32" s="76"/>
      <c r="J32" s="37">
        <v>0.5</v>
      </c>
      <c r="K32" s="77"/>
    </row>
    <row r="33" spans="1:11" x14ac:dyDescent="0.25">
      <c r="A33" s="59" t="s">
        <v>645</v>
      </c>
      <c r="B33" s="8" t="s">
        <v>1516</v>
      </c>
      <c r="C33" s="23">
        <v>4000</v>
      </c>
      <c r="D33" s="23" t="s">
        <v>1517</v>
      </c>
      <c r="E33" s="24" t="s">
        <v>1518</v>
      </c>
      <c r="F33" s="38" t="s">
        <v>1480</v>
      </c>
      <c r="G33" s="88" t="str">
        <f t="shared" si="0"/>
        <v>i-Aicon C 9701 A</v>
      </c>
      <c r="H33" s="88">
        <v>4000</v>
      </c>
      <c r="I33" s="76"/>
      <c r="J33" s="37">
        <v>0.5</v>
      </c>
      <c r="K33" s="77"/>
    </row>
    <row r="34" spans="1:11" x14ac:dyDescent="0.25">
      <c r="A34" s="59" t="s">
        <v>646</v>
      </c>
      <c r="B34" s="8" t="s">
        <v>1516</v>
      </c>
      <c r="C34" s="23">
        <v>4000</v>
      </c>
      <c r="D34" s="23" t="s">
        <v>1519</v>
      </c>
      <c r="E34" s="24" t="s">
        <v>1520</v>
      </c>
      <c r="F34" s="38" t="s">
        <v>1480</v>
      </c>
      <c r="G34" s="88" t="str">
        <f t="shared" si="0"/>
        <v>i-Aicon C 9702 A</v>
      </c>
      <c r="H34" s="88">
        <v>4000</v>
      </c>
      <c r="I34" s="76"/>
      <c r="J34" s="37">
        <v>0.5</v>
      </c>
      <c r="K34" s="77"/>
    </row>
    <row r="35" spans="1:11" x14ac:dyDescent="0.25">
      <c r="A35" s="59" t="s">
        <v>647</v>
      </c>
      <c r="B35" s="8" t="s">
        <v>1516</v>
      </c>
      <c r="C35" s="23">
        <v>4000</v>
      </c>
      <c r="D35" s="23" t="s">
        <v>1521</v>
      </c>
      <c r="E35" s="24" t="s">
        <v>1522</v>
      </c>
      <c r="F35" s="38" t="s">
        <v>1480</v>
      </c>
      <c r="G35" s="88" t="str">
        <f t="shared" si="0"/>
        <v>i-Aicon C 9703 A</v>
      </c>
      <c r="H35" s="88">
        <v>4000</v>
      </c>
      <c r="I35" s="76"/>
      <c r="J35" s="37">
        <v>0.5</v>
      </c>
      <c r="K35" s="77"/>
    </row>
    <row r="36" spans="1:11" x14ac:dyDescent="0.25">
      <c r="A36" s="59" t="s">
        <v>648</v>
      </c>
      <c r="B36" s="8" t="s">
        <v>1523</v>
      </c>
      <c r="C36" s="23">
        <v>5000</v>
      </c>
      <c r="D36" s="23" t="s">
        <v>1524</v>
      </c>
      <c r="E36" s="24" t="s">
        <v>1479</v>
      </c>
      <c r="F36" s="38" t="s">
        <v>1480</v>
      </c>
      <c r="G36" s="88" t="str">
        <f t="shared" si="0"/>
        <v>i-Aicon Q 3960 A</v>
      </c>
      <c r="H36" s="88">
        <v>5000</v>
      </c>
      <c r="I36" s="76"/>
      <c r="J36" s="37">
        <v>0.5</v>
      </c>
      <c r="K36" s="77"/>
    </row>
    <row r="37" spans="1:11" x14ac:dyDescent="0.25">
      <c r="A37" s="59" t="s">
        <v>649</v>
      </c>
      <c r="B37" s="8" t="s">
        <v>1523</v>
      </c>
      <c r="C37" s="23">
        <v>4000</v>
      </c>
      <c r="D37" s="23" t="s">
        <v>1525</v>
      </c>
      <c r="E37" s="24" t="s">
        <v>1518</v>
      </c>
      <c r="F37" s="38" t="s">
        <v>1480</v>
      </c>
      <c r="G37" s="88" t="str">
        <f t="shared" si="0"/>
        <v>i-Aicon Q 3961 A</v>
      </c>
      <c r="H37" s="88">
        <v>4000</v>
      </c>
      <c r="I37" s="76"/>
      <c r="J37" s="37">
        <v>0.5</v>
      </c>
      <c r="K37" s="77"/>
    </row>
    <row r="38" spans="1:11" x14ac:dyDescent="0.25">
      <c r="A38" s="59" t="s">
        <v>650</v>
      </c>
      <c r="B38" s="8" t="s">
        <v>1523</v>
      </c>
      <c r="C38" s="23">
        <v>4000</v>
      </c>
      <c r="D38" s="23" t="s">
        <v>1526</v>
      </c>
      <c r="E38" s="24" t="s">
        <v>1520</v>
      </c>
      <c r="F38" s="38" t="s">
        <v>1480</v>
      </c>
      <c r="G38" s="88" t="str">
        <f t="shared" si="0"/>
        <v>i-Aicon Q 3962 A</v>
      </c>
      <c r="H38" s="88">
        <v>4000</v>
      </c>
      <c r="I38" s="76"/>
      <c r="J38" s="37">
        <v>0.5</v>
      </c>
      <c r="K38" s="77"/>
    </row>
    <row r="39" spans="1:11" x14ac:dyDescent="0.25">
      <c r="A39" s="59" t="s">
        <v>651</v>
      </c>
      <c r="B39" s="8" t="s">
        <v>1523</v>
      </c>
      <c r="C39" s="23">
        <v>4000</v>
      </c>
      <c r="D39" s="23" t="s">
        <v>1527</v>
      </c>
      <c r="E39" s="24" t="s">
        <v>1522</v>
      </c>
      <c r="F39" s="38" t="s">
        <v>1480</v>
      </c>
      <c r="G39" s="88" t="str">
        <f t="shared" si="0"/>
        <v>i-Aicon Q 3963 A</v>
      </c>
      <c r="H39" s="88">
        <v>4000</v>
      </c>
      <c r="I39" s="76"/>
      <c r="J39" s="37">
        <v>0.5</v>
      </c>
      <c r="K39" s="77"/>
    </row>
    <row r="40" spans="1:11" x14ac:dyDescent="0.25">
      <c r="A40" s="59" t="s">
        <v>652</v>
      </c>
      <c r="B40" s="8" t="s">
        <v>1528</v>
      </c>
      <c r="C40" s="23">
        <v>2500</v>
      </c>
      <c r="D40" s="23" t="s">
        <v>1529</v>
      </c>
      <c r="E40" s="24" t="s">
        <v>1479</v>
      </c>
      <c r="F40" s="38" t="s">
        <v>1480</v>
      </c>
      <c r="G40" s="88" t="str">
        <f t="shared" si="0"/>
        <v>i-Aicon Q 6000 A</v>
      </c>
      <c r="H40" s="88">
        <v>2500</v>
      </c>
      <c r="I40" s="76"/>
      <c r="J40" s="37">
        <v>0.75</v>
      </c>
      <c r="K40" s="77"/>
    </row>
    <row r="41" spans="1:11" x14ac:dyDescent="0.25">
      <c r="A41" s="59" t="s">
        <v>653</v>
      </c>
      <c r="B41" s="8" t="s">
        <v>1528</v>
      </c>
      <c r="C41" s="23">
        <v>2000</v>
      </c>
      <c r="D41" s="23" t="s">
        <v>1530</v>
      </c>
      <c r="E41" s="24" t="s">
        <v>1518</v>
      </c>
      <c r="F41" s="38" t="s">
        <v>1480</v>
      </c>
      <c r="G41" s="88" t="str">
        <f t="shared" si="0"/>
        <v>i-Aicon Q 6001 A</v>
      </c>
      <c r="H41" s="88">
        <v>2000</v>
      </c>
      <c r="I41" s="76"/>
      <c r="J41" s="37">
        <v>0.75</v>
      </c>
      <c r="K41" s="77"/>
    </row>
    <row r="42" spans="1:11" x14ac:dyDescent="0.25">
      <c r="A42" s="59" t="s">
        <v>654</v>
      </c>
      <c r="B42" s="8" t="s">
        <v>1528</v>
      </c>
      <c r="C42" s="23">
        <v>2000</v>
      </c>
      <c r="D42" s="23" t="s">
        <v>1531</v>
      </c>
      <c r="E42" s="24" t="s">
        <v>1520</v>
      </c>
      <c r="F42" s="38" t="s">
        <v>1480</v>
      </c>
      <c r="G42" s="88" t="str">
        <f t="shared" si="0"/>
        <v>i-Aicon Q 6002 A</v>
      </c>
      <c r="H42" s="88">
        <v>2000</v>
      </c>
      <c r="I42" s="76"/>
      <c r="J42" s="37">
        <v>0.75</v>
      </c>
      <c r="K42" s="77"/>
    </row>
    <row r="43" spans="1:11" x14ac:dyDescent="0.25">
      <c r="A43" s="59" t="s">
        <v>655</v>
      </c>
      <c r="B43" s="8" t="s">
        <v>1528</v>
      </c>
      <c r="C43" s="23">
        <v>2000</v>
      </c>
      <c r="D43" s="23" t="s">
        <v>1532</v>
      </c>
      <c r="E43" s="24" t="s">
        <v>1522</v>
      </c>
      <c r="F43" s="38" t="s">
        <v>1480</v>
      </c>
      <c r="G43" s="88" t="str">
        <f t="shared" si="0"/>
        <v>i-Aicon Q 6003 A</v>
      </c>
      <c r="H43" s="88">
        <v>2000</v>
      </c>
      <c r="I43" s="76"/>
      <c r="J43" s="37">
        <v>0.75</v>
      </c>
      <c r="K43" s="77"/>
    </row>
    <row r="44" spans="1:11" x14ac:dyDescent="0.25">
      <c r="A44" s="59" t="s">
        <v>656</v>
      </c>
      <c r="B44" s="8" t="s">
        <v>1533</v>
      </c>
      <c r="C44" s="23">
        <v>5000</v>
      </c>
      <c r="D44" s="23" t="s">
        <v>1534</v>
      </c>
      <c r="E44" s="24" t="s">
        <v>1479</v>
      </c>
      <c r="F44" s="38" t="s">
        <v>1480</v>
      </c>
      <c r="G44" s="88" t="str">
        <f t="shared" si="0"/>
        <v>i-Aicon CE 250 A</v>
      </c>
      <c r="H44" s="88">
        <v>5000</v>
      </c>
      <c r="I44" s="76"/>
      <c r="J44" s="37">
        <v>0.75</v>
      </c>
      <c r="K44" s="77"/>
    </row>
    <row r="45" spans="1:11" x14ac:dyDescent="0.25">
      <c r="A45" s="59" t="s">
        <v>657</v>
      </c>
      <c r="B45" s="8" t="s">
        <v>1533</v>
      </c>
      <c r="C45" s="23">
        <v>10500</v>
      </c>
      <c r="D45" s="23" t="s">
        <v>1535</v>
      </c>
      <c r="E45" s="24" t="s">
        <v>1479</v>
      </c>
      <c r="F45" s="38" t="s">
        <v>1480</v>
      </c>
      <c r="G45" s="88" t="str">
        <f t="shared" si="0"/>
        <v>i-Aicon CE 250 X</v>
      </c>
      <c r="H45" s="88">
        <v>10500</v>
      </c>
      <c r="I45" s="76"/>
      <c r="J45" s="37">
        <v>0.75</v>
      </c>
      <c r="K45" s="77"/>
    </row>
    <row r="46" spans="1:11" x14ac:dyDescent="0.25">
      <c r="A46" s="59" t="s">
        <v>658</v>
      </c>
      <c r="B46" s="8" t="s">
        <v>1533</v>
      </c>
      <c r="C46" s="23">
        <v>7000</v>
      </c>
      <c r="D46" s="23" t="s">
        <v>1536</v>
      </c>
      <c r="E46" s="24" t="s">
        <v>1518</v>
      </c>
      <c r="F46" s="38" t="s">
        <v>1480</v>
      </c>
      <c r="G46" s="88" t="str">
        <f t="shared" si="0"/>
        <v>i-Aicon CE 251 A</v>
      </c>
      <c r="H46" s="88">
        <v>7000</v>
      </c>
      <c r="I46" s="76"/>
      <c r="J46" s="37">
        <v>0.75</v>
      </c>
      <c r="K46" s="77"/>
    </row>
    <row r="47" spans="1:11" x14ac:dyDescent="0.25">
      <c r="A47" s="59" t="s">
        <v>659</v>
      </c>
      <c r="B47" s="8" t="s">
        <v>1533</v>
      </c>
      <c r="C47" s="23">
        <v>7000</v>
      </c>
      <c r="D47" s="23" t="s">
        <v>1537</v>
      </c>
      <c r="E47" s="24" t="s">
        <v>1520</v>
      </c>
      <c r="F47" s="38" t="s">
        <v>1480</v>
      </c>
      <c r="G47" s="88" t="str">
        <f xml:space="preserve"> "i-Aicon  " &amp; D47</f>
        <v>i-Aicon  CE 252 A</v>
      </c>
      <c r="H47" s="88">
        <v>7000</v>
      </c>
      <c r="I47" s="76"/>
      <c r="J47" s="37">
        <v>0.75</v>
      </c>
      <c r="K47" s="77"/>
    </row>
    <row r="48" spans="1:11" x14ac:dyDescent="0.25">
      <c r="A48" s="59" t="s">
        <v>660</v>
      </c>
      <c r="B48" s="8" t="s">
        <v>1533</v>
      </c>
      <c r="C48" s="23">
        <v>7000</v>
      </c>
      <c r="D48" s="23" t="s">
        <v>1538</v>
      </c>
      <c r="E48" s="24" t="s">
        <v>1522</v>
      </c>
      <c r="F48" s="38" t="s">
        <v>1480</v>
      </c>
      <c r="G48" s="88" t="str">
        <f t="shared" ref="G48:G111" si="1" xml:space="preserve"> "i-Aicon  " &amp; D48</f>
        <v>i-Aicon  CE 253 A</v>
      </c>
      <c r="H48" s="88">
        <v>7000</v>
      </c>
      <c r="I48" s="76"/>
      <c r="J48" s="37">
        <v>0.75</v>
      </c>
      <c r="K48" s="77"/>
    </row>
    <row r="49" spans="1:11" x14ac:dyDescent="0.25">
      <c r="A49" s="59" t="s">
        <v>661</v>
      </c>
      <c r="B49" s="8" t="s">
        <v>1539</v>
      </c>
      <c r="C49" s="23">
        <v>6000</v>
      </c>
      <c r="D49" s="23" t="s">
        <v>1540</v>
      </c>
      <c r="E49" s="24" t="s">
        <v>1479</v>
      </c>
      <c r="F49" s="38" t="s">
        <v>1480</v>
      </c>
      <c r="G49" s="88" t="str">
        <f t="shared" si="1"/>
        <v>i-Aicon  Q 6470 A</v>
      </c>
      <c r="H49" s="88">
        <v>6000</v>
      </c>
      <c r="I49" s="76"/>
      <c r="J49" s="37">
        <v>0.75</v>
      </c>
      <c r="K49" s="77"/>
    </row>
    <row r="50" spans="1:11" x14ac:dyDescent="0.25">
      <c r="A50" s="59" t="s">
        <v>662</v>
      </c>
      <c r="B50" s="8" t="s">
        <v>1539</v>
      </c>
      <c r="C50" s="23">
        <v>4000</v>
      </c>
      <c r="D50" s="23" t="s">
        <v>1541</v>
      </c>
      <c r="E50" s="24" t="s">
        <v>1518</v>
      </c>
      <c r="F50" s="38" t="s">
        <v>1480</v>
      </c>
      <c r="G50" s="88" t="str">
        <f t="shared" si="1"/>
        <v>i-Aicon  Q 6471 A</v>
      </c>
      <c r="H50" s="88">
        <v>4000</v>
      </c>
      <c r="I50" s="76"/>
      <c r="J50" s="37">
        <v>0.5</v>
      </c>
      <c r="K50" s="77"/>
    </row>
    <row r="51" spans="1:11" x14ac:dyDescent="0.25">
      <c r="A51" s="59" t="s">
        <v>663</v>
      </c>
      <c r="B51" s="8" t="s">
        <v>1539</v>
      </c>
      <c r="C51" s="23">
        <v>4000</v>
      </c>
      <c r="D51" s="23" t="s">
        <v>1542</v>
      </c>
      <c r="E51" s="24" t="s">
        <v>1520</v>
      </c>
      <c r="F51" s="38" t="s">
        <v>1480</v>
      </c>
      <c r="G51" s="88" t="str">
        <f t="shared" si="1"/>
        <v>i-Aicon  Q 6472 A</v>
      </c>
      <c r="H51" s="88">
        <v>4000</v>
      </c>
      <c r="I51" s="76"/>
      <c r="J51" s="37">
        <v>0.5</v>
      </c>
      <c r="K51" s="77"/>
    </row>
    <row r="52" spans="1:11" x14ac:dyDescent="0.25">
      <c r="A52" s="59" t="s">
        <v>664</v>
      </c>
      <c r="B52" s="8" t="s">
        <v>1539</v>
      </c>
      <c r="C52" s="23">
        <v>4000</v>
      </c>
      <c r="D52" s="23" t="s">
        <v>1543</v>
      </c>
      <c r="E52" s="24" t="s">
        <v>1522</v>
      </c>
      <c r="F52" s="38" t="s">
        <v>1480</v>
      </c>
      <c r="G52" s="88" t="str">
        <f t="shared" si="1"/>
        <v>i-Aicon  Q 6473 A</v>
      </c>
      <c r="H52" s="88">
        <v>4000</v>
      </c>
      <c r="I52" s="76"/>
      <c r="J52" s="37">
        <v>0.5</v>
      </c>
      <c r="K52" s="77"/>
    </row>
    <row r="53" spans="1:11" x14ac:dyDescent="0.25">
      <c r="A53" s="59" t="s">
        <v>665</v>
      </c>
      <c r="B53" s="8" t="s">
        <v>1544</v>
      </c>
      <c r="C53" s="23">
        <v>6000</v>
      </c>
      <c r="D53" s="23" t="s">
        <v>1545</v>
      </c>
      <c r="E53" s="24" t="s">
        <v>1518</v>
      </c>
      <c r="F53" s="38" t="s">
        <v>1480</v>
      </c>
      <c r="G53" s="88" t="str">
        <f t="shared" si="1"/>
        <v>i-Aicon  Q 7581 A</v>
      </c>
      <c r="H53" s="88">
        <v>6000</v>
      </c>
      <c r="I53" s="76"/>
      <c r="J53" s="37">
        <v>0.5</v>
      </c>
      <c r="K53" s="77"/>
    </row>
    <row r="54" spans="1:11" x14ac:dyDescent="0.25">
      <c r="A54" s="59" t="s">
        <v>666</v>
      </c>
      <c r="B54" s="8" t="s">
        <v>1544</v>
      </c>
      <c r="C54" s="23">
        <v>6000</v>
      </c>
      <c r="D54" s="23" t="s">
        <v>1546</v>
      </c>
      <c r="E54" s="24" t="s">
        <v>1520</v>
      </c>
      <c r="F54" s="38" t="s">
        <v>1480</v>
      </c>
      <c r="G54" s="88" t="str">
        <f t="shared" si="1"/>
        <v>i-Aicon  Q 7582 A</v>
      </c>
      <c r="H54" s="88">
        <v>6000</v>
      </c>
      <c r="I54" s="76"/>
      <c r="J54" s="37">
        <v>0.5</v>
      </c>
      <c r="K54" s="77"/>
    </row>
    <row r="55" spans="1:11" x14ac:dyDescent="0.25">
      <c r="A55" s="59" t="s">
        <v>667</v>
      </c>
      <c r="B55" s="8" t="s">
        <v>1544</v>
      </c>
      <c r="C55" s="23">
        <v>6000</v>
      </c>
      <c r="D55" s="23" t="s">
        <v>1547</v>
      </c>
      <c r="E55" s="24" t="s">
        <v>1522</v>
      </c>
      <c r="F55" s="38" t="s">
        <v>1480</v>
      </c>
      <c r="G55" s="88" t="str">
        <f t="shared" si="1"/>
        <v>i-Aicon  Q 7583 A</v>
      </c>
      <c r="H55" s="88">
        <v>6000</v>
      </c>
      <c r="I55" s="76"/>
      <c r="J55" s="37">
        <v>0.5</v>
      </c>
      <c r="K55" s="77"/>
    </row>
    <row r="56" spans="1:11" x14ac:dyDescent="0.25">
      <c r="A56" s="59" t="s">
        <v>668</v>
      </c>
      <c r="B56" s="8" t="s">
        <v>1548</v>
      </c>
      <c r="C56" s="23">
        <v>18000</v>
      </c>
      <c r="D56" s="23" t="s">
        <v>1549</v>
      </c>
      <c r="E56" s="24" t="s">
        <v>1479</v>
      </c>
      <c r="F56" s="38" t="s">
        <v>1480</v>
      </c>
      <c r="G56" s="88" t="str">
        <f t="shared" si="1"/>
        <v>i-Aicon  Q 5945 A</v>
      </c>
      <c r="H56" s="88">
        <v>18000</v>
      </c>
      <c r="I56" s="76"/>
      <c r="J56" s="37">
        <v>0.25</v>
      </c>
      <c r="K56" s="77"/>
    </row>
    <row r="57" spans="1:11" x14ac:dyDescent="0.25">
      <c r="A57" s="59" t="s">
        <v>669</v>
      </c>
      <c r="B57" s="8" t="s">
        <v>1550</v>
      </c>
      <c r="C57" s="23">
        <v>12000</v>
      </c>
      <c r="D57" s="23" t="s">
        <v>1551</v>
      </c>
      <c r="E57" s="24" t="s">
        <v>1479</v>
      </c>
      <c r="F57" s="38" t="s">
        <v>1480</v>
      </c>
      <c r="G57" s="88" t="str">
        <f t="shared" si="1"/>
        <v>i-Aicon  Q 7516 A</v>
      </c>
      <c r="H57" s="88">
        <v>12000</v>
      </c>
      <c r="I57" s="76"/>
      <c r="J57" s="37">
        <v>0.5</v>
      </c>
      <c r="K57" s="77"/>
    </row>
    <row r="58" spans="1:11" x14ac:dyDescent="0.25">
      <c r="A58" s="59" t="s">
        <v>670</v>
      </c>
      <c r="B58" s="8" t="s">
        <v>1552</v>
      </c>
      <c r="C58" s="23">
        <v>13000</v>
      </c>
      <c r="D58" s="23" t="s">
        <v>1553</v>
      </c>
      <c r="E58" s="24" t="s">
        <v>1479</v>
      </c>
      <c r="F58" s="38" t="s">
        <v>1480</v>
      </c>
      <c r="G58" s="88" t="str">
        <f t="shared" si="1"/>
        <v>i-Aicon  C 9730 A</v>
      </c>
      <c r="H58" s="88">
        <v>13000</v>
      </c>
      <c r="I58" s="76"/>
      <c r="J58" s="37">
        <v>0.5</v>
      </c>
      <c r="K58" s="77"/>
    </row>
    <row r="59" spans="1:11" x14ac:dyDescent="0.25">
      <c r="A59" s="59" t="s">
        <v>671</v>
      </c>
      <c r="B59" s="8" t="s">
        <v>1552</v>
      </c>
      <c r="C59" s="23">
        <v>12000</v>
      </c>
      <c r="D59" s="23" t="s">
        <v>1554</v>
      </c>
      <c r="E59" s="24" t="s">
        <v>1518</v>
      </c>
      <c r="F59" s="38" t="s">
        <v>1480</v>
      </c>
      <c r="G59" s="88" t="str">
        <f t="shared" si="1"/>
        <v>i-Aicon  C 9731 A</v>
      </c>
      <c r="H59" s="88">
        <v>12000</v>
      </c>
      <c r="I59" s="76"/>
      <c r="J59" s="37">
        <v>0.5</v>
      </c>
      <c r="K59" s="77"/>
    </row>
    <row r="60" spans="1:11" x14ac:dyDescent="0.25">
      <c r="A60" s="59" t="s">
        <v>672</v>
      </c>
      <c r="B60" s="8" t="s">
        <v>1552</v>
      </c>
      <c r="C60" s="23">
        <v>12000</v>
      </c>
      <c r="D60" s="23" t="s">
        <v>1555</v>
      </c>
      <c r="E60" s="24" t="s">
        <v>1520</v>
      </c>
      <c r="F60" s="38" t="s">
        <v>1480</v>
      </c>
      <c r="G60" s="88" t="str">
        <f t="shared" si="1"/>
        <v>i-Aicon  C 9732 A</v>
      </c>
      <c r="H60" s="88">
        <v>12000</v>
      </c>
      <c r="I60" s="76"/>
      <c r="J60" s="37">
        <v>0.5</v>
      </c>
      <c r="K60" s="77"/>
    </row>
    <row r="61" spans="1:11" x14ac:dyDescent="0.25">
      <c r="A61" s="59" t="s">
        <v>673</v>
      </c>
      <c r="B61" s="8" t="s">
        <v>1552</v>
      </c>
      <c r="C61" s="23">
        <v>12000</v>
      </c>
      <c r="D61" s="23" t="s">
        <v>1556</v>
      </c>
      <c r="E61" s="24" t="s">
        <v>1522</v>
      </c>
      <c r="F61" s="38" t="s">
        <v>1480</v>
      </c>
      <c r="G61" s="88" t="str">
        <f t="shared" si="1"/>
        <v>i-Aicon  C 9733 A</v>
      </c>
      <c r="H61" s="88">
        <v>12000</v>
      </c>
      <c r="I61" s="76"/>
      <c r="J61" s="37">
        <v>0.5</v>
      </c>
      <c r="K61" s="77"/>
    </row>
    <row r="62" spans="1:11" x14ac:dyDescent="0.25">
      <c r="A62" s="59" t="s">
        <v>674</v>
      </c>
      <c r="B62" s="8" t="s">
        <v>1557</v>
      </c>
      <c r="C62" s="23">
        <v>30000</v>
      </c>
      <c r="D62" s="23" t="s">
        <v>1558</v>
      </c>
      <c r="E62" s="24" t="s">
        <v>1479</v>
      </c>
      <c r="F62" s="38" t="s">
        <v>1480</v>
      </c>
      <c r="G62" s="88" t="str">
        <f t="shared" si="1"/>
        <v>i-Aicon  C 8543 X</v>
      </c>
      <c r="H62" s="88">
        <v>30000</v>
      </c>
      <c r="I62" s="76"/>
      <c r="J62" s="37">
        <v>0.5</v>
      </c>
      <c r="K62" s="77"/>
    </row>
    <row r="63" spans="1:11" x14ac:dyDescent="0.25">
      <c r="A63" s="59" t="s">
        <v>675</v>
      </c>
      <c r="B63" s="8" t="s">
        <v>1559</v>
      </c>
      <c r="C63" s="23">
        <v>6000</v>
      </c>
      <c r="D63" s="23" t="s">
        <v>1560</v>
      </c>
      <c r="E63" s="24" t="s">
        <v>1479</v>
      </c>
      <c r="F63" s="38" t="s">
        <v>1480</v>
      </c>
      <c r="G63" s="88" t="str">
        <f t="shared" si="1"/>
        <v>i-Aicon  Q 2670 A</v>
      </c>
      <c r="H63" s="88">
        <v>6000</v>
      </c>
      <c r="I63" s="76"/>
      <c r="J63" s="37">
        <v>0.75</v>
      </c>
      <c r="K63" s="77"/>
    </row>
    <row r="64" spans="1:11" x14ac:dyDescent="0.25">
      <c r="A64" s="59" t="s">
        <v>676</v>
      </c>
      <c r="B64" s="8" t="s">
        <v>1559</v>
      </c>
      <c r="C64" s="23">
        <v>4000</v>
      </c>
      <c r="D64" s="23" t="s">
        <v>1561</v>
      </c>
      <c r="E64" s="24" t="s">
        <v>1518</v>
      </c>
      <c r="F64" s="38" t="s">
        <v>1480</v>
      </c>
      <c r="G64" s="88" t="str">
        <f t="shared" si="1"/>
        <v>i-Aicon  Q 2671 A</v>
      </c>
      <c r="H64" s="88">
        <v>4000</v>
      </c>
      <c r="I64" s="76"/>
      <c r="J64" s="37">
        <v>0.75</v>
      </c>
      <c r="K64" s="77"/>
    </row>
    <row r="65" spans="1:11" x14ac:dyDescent="0.25">
      <c r="A65" s="59" t="s">
        <v>677</v>
      </c>
      <c r="B65" s="8" t="s">
        <v>1559</v>
      </c>
      <c r="C65" s="23">
        <v>4000</v>
      </c>
      <c r="D65" s="23" t="s">
        <v>1562</v>
      </c>
      <c r="E65" s="24" t="s">
        <v>1520</v>
      </c>
      <c r="F65" s="38" t="s">
        <v>1480</v>
      </c>
      <c r="G65" s="88" t="str">
        <f t="shared" si="1"/>
        <v>i-Aicon  Q 2672 A</v>
      </c>
      <c r="H65" s="88">
        <v>4000</v>
      </c>
      <c r="I65" s="76"/>
      <c r="J65" s="37">
        <v>0.75</v>
      </c>
      <c r="K65" s="77"/>
    </row>
    <row r="66" spans="1:11" x14ac:dyDescent="0.25">
      <c r="A66" s="59" t="s">
        <v>678</v>
      </c>
      <c r="B66" s="8" t="s">
        <v>1559</v>
      </c>
      <c r="C66" s="23">
        <v>4000</v>
      </c>
      <c r="D66" s="23" t="s">
        <v>1563</v>
      </c>
      <c r="E66" s="24" t="s">
        <v>1522</v>
      </c>
      <c r="F66" s="38" t="s">
        <v>1480</v>
      </c>
      <c r="G66" s="88" t="str">
        <f t="shared" si="1"/>
        <v>i-Aicon  Q 2673 A</v>
      </c>
      <c r="H66" s="88">
        <v>4000</v>
      </c>
      <c r="I66" s="76"/>
      <c r="J66" s="37">
        <v>0.75</v>
      </c>
      <c r="K66" s="77"/>
    </row>
    <row r="67" spans="1:11" x14ac:dyDescent="0.25">
      <c r="A67" s="59" t="s">
        <v>679</v>
      </c>
      <c r="B67" s="8" t="s">
        <v>1564</v>
      </c>
      <c r="C67" s="23">
        <v>12000</v>
      </c>
      <c r="D67" s="23" t="s">
        <v>1565</v>
      </c>
      <c r="E67" s="24" t="s">
        <v>1479</v>
      </c>
      <c r="F67" s="38" t="s">
        <v>1480</v>
      </c>
      <c r="G67" s="88" t="str">
        <f t="shared" si="1"/>
        <v>i-Aicon  Q 1338 A</v>
      </c>
      <c r="H67" s="88">
        <v>12000</v>
      </c>
      <c r="I67" s="76"/>
      <c r="J67" s="37">
        <v>0.75</v>
      </c>
      <c r="K67" s="77"/>
    </row>
    <row r="68" spans="1:11" x14ac:dyDescent="0.25">
      <c r="A68" s="59" t="s">
        <v>680</v>
      </c>
      <c r="B68" s="8" t="s">
        <v>1566</v>
      </c>
      <c r="C68" s="23">
        <v>18000</v>
      </c>
      <c r="D68" s="23" t="s">
        <v>1567</v>
      </c>
      <c r="E68" s="24" t="s">
        <v>1479</v>
      </c>
      <c r="F68" s="38" t="s">
        <v>1480</v>
      </c>
      <c r="G68" s="88" t="str">
        <f t="shared" si="1"/>
        <v>i-Aicon  Q 1339 A</v>
      </c>
      <c r="H68" s="88">
        <v>18000</v>
      </c>
      <c r="I68" s="76"/>
      <c r="J68" s="37">
        <v>0.5</v>
      </c>
      <c r="K68" s="77"/>
    </row>
    <row r="69" spans="1:11" x14ac:dyDescent="0.25">
      <c r="A69" s="59" t="s">
        <v>681</v>
      </c>
      <c r="B69" s="8" t="s">
        <v>1568</v>
      </c>
      <c r="C69" s="23">
        <v>20000</v>
      </c>
      <c r="D69" s="23" t="s">
        <v>1569</v>
      </c>
      <c r="E69" s="24" t="s">
        <v>1479</v>
      </c>
      <c r="F69" s="38" t="s">
        <v>1480</v>
      </c>
      <c r="G69" s="88" t="str">
        <f t="shared" si="1"/>
        <v>i-Aicon  C 4182 X</v>
      </c>
      <c r="H69" s="88">
        <v>20000</v>
      </c>
      <c r="I69" s="76"/>
      <c r="J69" s="37">
        <v>0.5</v>
      </c>
      <c r="K69" s="77"/>
    </row>
    <row r="70" spans="1:11" x14ac:dyDescent="0.25">
      <c r="A70" s="59" t="s">
        <v>682</v>
      </c>
      <c r="B70" s="8" t="s">
        <v>1570</v>
      </c>
      <c r="C70" s="23">
        <v>10000</v>
      </c>
      <c r="D70" s="23" t="s">
        <v>1571</v>
      </c>
      <c r="E70" s="24" t="s">
        <v>1479</v>
      </c>
      <c r="F70" s="38" t="s">
        <v>1480</v>
      </c>
      <c r="G70" s="88" t="str">
        <f t="shared" si="1"/>
        <v>i-Aicon  CC 364 A</v>
      </c>
      <c r="H70" s="88">
        <v>10000</v>
      </c>
      <c r="I70" s="76"/>
      <c r="J70" s="37">
        <v>0.5</v>
      </c>
      <c r="K70" s="77"/>
    </row>
    <row r="71" spans="1:11" x14ac:dyDescent="0.25">
      <c r="A71" s="59" t="s">
        <v>683</v>
      </c>
      <c r="B71" s="8" t="s">
        <v>1570</v>
      </c>
      <c r="C71" s="23">
        <v>24000</v>
      </c>
      <c r="D71" s="23" t="s">
        <v>1572</v>
      </c>
      <c r="E71" s="24" t="s">
        <v>1479</v>
      </c>
      <c r="F71" s="38" t="s">
        <v>1480</v>
      </c>
      <c r="G71" s="88" t="str">
        <f t="shared" si="1"/>
        <v>i-Aicon  CC 364 X</v>
      </c>
      <c r="H71" s="88">
        <v>24000</v>
      </c>
      <c r="I71" s="76"/>
      <c r="J71" s="37">
        <v>0.5</v>
      </c>
      <c r="K71" s="77"/>
    </row>
    <row r="72" spans="1:11" x14ac:dyDescent="0.25">
      <c r="A72" s="59" t="s">
        <v>684</v>
      </c>
      <c r="B72" s="8" t="s">
        <v>1573</v>
      </c>
      <c r="C72" s="23">
        <v>6000</v>
      </c>
      <c r="D72" s="23" t="s">
        <v>1574</v>
      </c>
      <c r="E72" s="24" t="s">
        <v>1479</v>
      </c>
      <c r="F72" s="38" t="s">
        <v>1480</v>
      </c>
      <c r="G72" s="88" t="str">
        <f t="shared" si="1"/>
        <v>i-Aicon  C 8061 A</v>
      </c>
      <c r="H72" s="88">
        <v>6000</v>
      </c>
      <c r="I72" s="76"/>
      <c r="J72" s="37">
        <v>0.25</v>
      </c>
      <c r="K72" s="77"/>
    </row>
    <row r="73" spans="1:11" x14ac:dyDescent="0.25">
      <c r="A73" s="59" t="s">
        <v>685</v>
      </c>
      <c r="B73" s="8" t="s">
        <v>1573</v>
      </c>
      <c r="C73" s="23">
        <v>10000</v>
      </c>
      <c r="D73" s="23" t="s">
        <v>1575</v>
      </c>
      <c r="E73" s="24" t="s">
        <v>1479</v>
      </c>
      <c r="F73" s="38" t="s">
        <v>1480</v>
      </c>
      <c r="G73" s="88" t="str">
        <f t="shared" si="1"/>
        <v>i-Aicon  C 8061 X</v>
      </c>
      <c r="H73" s="88">
        <v>10000</v>
      </c>
      <c r="I73" s="76"/>
      <c r="J73" s="37">
        <v>0.25</v>
      </c>
      <c r="K73" s="77"/>
    </row>
    <row r="74" spans="1:11" x14ac:dyDescent="0.25">
      <c r="A74" s="59" t="s">
        <v>686</v>
      </c>
      <c r="B74" s="8" t="s">
        <v>1576</v>
      </c>
      <c r="C74" s="23">
        <v>10000</v>
      </c>
      <c r="D74" s="23" t="s">
        <v>1577</v>
      </c>
      <c r="E74" s="24" t="s">
        <v>1479</v>
      </c>
      <c r="F74" s="38" t="s">
        <v>1480</v>
      </c>
      <c r="G74" s="88" t="str">
        <f t="shared" si="1"/>
        <v>i-Aicon  Q 5942 A</v>
      </c>
      <c r="H74" s="88">
        <v>10000</v>
      </c>
      <c r="I74" s="76"/>
      <c r="J74" s="37">
        <v>0.75</v>
      </c>
      <c r="K74" s="77"/>
    </row>
    <row r="75" spans="1:11" x14ac:dyDescent="0.25">
      <c r="A75" s="59" t="s">
        <v>687</v>
      </c>
      <c r="B75" s="8" t="s">
        <v>1578</v>
      </c>
      <c r="C75" s="23">
        <v>6000</v>
      </c>
      <c r="D75" s="23" t="s">
        <v>1579</v>
      </c>
      <c r="E75" s="24" t="s">
        <v>1479</v>
      </c>
      <c r="F75" s="38" t="s">
        <v>1480</v>
      </c>
      <c r="G75" s="88" t="str">
        <f t="shared" si="1"/>
        <v>i-Aicon  C 4127 A</v>
      </c>
      <c r="H75" s="88">
        <v>6000</v>
      </c>
      <c r="I75" s="76"/>
      <c r="J75" s="37">
        <v>0.5</v>
      </c>
      <c r="K75" s="77"/>
    </row>
    <row r="76" spans="1:11" x14ac:dyDescent="0.25">
      <c r="A76" s="59" t="s">
        <v>688</v>
      </c>
      <c r="B76" s="8" t="s">
        <v>1578</v>
      </c>
      <c r="C76" s="23">
        <v>10000</v>
      </c>
      <c r="D76" s="23" t="s">
        <v>1580</v>
      </c>
      <c r="E76" s="24" t="s">
        <v>1479</v>
      </c>
      <c r="F76" s="38" t="s">
        <v>1480</v>
      </c>
      <c r="G76" s="88" t="str">
        <f t="shared" si="1"/>
        <v>i-Aicon  C 4127 X</v>
      </c>
      <c r="H76" s="88">
        <v>10000</v>
      </c>
      <c r="I76" s="76"/>
      <c r="J76" s="37">
        <v>0.75</v>
      </c>
      <c r="K76" s="77"/>
    </row>
    <row r="77" spans="1:11" x14ac:dyDescent="0.25">
      <c r="A77" s="59" t="s">
        <v>689</v>
      </c>
      <c r="B77" s="8" t="s">
        <v>1581</v>
      </c>
      <c r="C77" s="23">
        <v>17000</v>
      </c>
      <c r="D77" s="23" t="s">
        <v>1582</v>
      </c>
      <c r="E77" s="24" t="s">
        <v>1479</v>
      </c>
      <c r="F77" s="38" t="s">
        <v>1480</v>
      </c>
      <c r="G77" s="88" t="str">
        <f t="shared" si="1"/>
        <v>i-Aicon  C 4149 A</v>
      </c>
      <c r="H77" s="88">
        <v>17000</v>
      </c>
      <c r="I77" s="76"/>
      <c r="J77" s="37">
        <v>0.25</v>
      </c>
      <c r="K77" s="77"/>
    </row>
    <row r="78" spans="1:11" x14ac:dyDescent="0.25">
      <c r="A78" s="59" t="s">
        <v>690</v>
      </c>
      <c r="B78" s="8" t="s">
        <v>1581</v>
      </c>
      <c r="C78" s="23">
        <v>8500</v>
      </c>
      <c r="D78" s="23" t="s">
        <v>1583</v>
      </c>
      <c r="E78" s="24" t="s">
        <v>1518</v>
      </c>
      <c r="F78" s="38" t="s">
        <v>1480</v>
      </c>
      <c r="G78" s="88" t="str">
        <f t="shared" si="1"/>
        <v>i-Aicon  C 4150 A</v>
      </c>
      <c r="H78" s="88">
        <v>8500</v>
      </c>
      <c r="I78" s="76"/>
      <c r="J78" s="37">
        <v>0.25</v>
      </c>
      <c r="K78" s="77"/>
    </row>
    <row r="79" spans="1:11" x14ac:dyDescent="0.25">
      <c r="A79" s="59" t="s">
        <v>691</v>
      </c>
      <c r="B79" s="8" t="s">
        <v>1581</v>
      </c>
      <c r="C79" s="23">
        <v>8500</v>
      </c>
      <c r="D79" s="23" t="s">
        <v>1584</v>
      </c>
      <c r="E79" s="24" t="s">
        <v>1585</v>
      </c>
      <c r="F79" s="38" t="s">
        <v>1480</v>
      </c>
      <c r="G79" s="88" t="str">
        <f t="shared" si="1"/>
        <v>i-Aicon  C 4151 A</v>
      </c>
      <c r="H79" s="88">
        <v>8500</v>
      </c>
      <c r="I79" s="76"/>
      <c r="J79" s="37">
        <v>0.25</v>
      </c>
      <c r="K79" s="77"/>
    </row>
    <row r="80" spans="1:11" x14ac:dyDescent="0.25">
      <c r="A80" s="59" t="s">
        <v>692</v>
      </c>
      <c r="B80" s="8" t="s">
        <v>1581</v>
      </c>
      <c r="C80" s="23">
        <v>8500</v>
      </c>
      <c r="D80" s="23" t="s">
        <v>1586</v>
      </c>
      <c r="E80" s="24" t="s">
        <v>1520</v>
      </c>
      <c r="F80" s="38" t="s">
        <v>1480</v>
      </c>
      <c r="G80" s="88" t="str">
        <f t="shared" si="1"/>
        <v>i-Aicon  C 4152 A</v>
      </c>
      <c r="H80" s="88">
        <v>8500</v>
      </c>
      <c r="I80" s="76"/>
      <c r="J80" s="37">
        <v>0.25</v>
      </c>
      <c r="K80" s="77"/>
    </row>
    <row r="81" spans="1:11" x14ac:dyDescent="0.25">
      <c r="A81" s="59" t="s">
        <v>693</v>
      </c>
      <c r="B81" s="8" t="s">
        <v>1587</v>
      </c>
      <c r="C81" s="23">
        <v>9000</v>
      </c>
      <c r="D81" s="23" t="s">
        <v>1588</v>
      </c>
      <c r="E81" s="24" t="s">
        <v>1479</v>
      </c>
      <c r="F81" s="38" t="s">
        <v>1480</v>
      </c>
      <c r="G81" s="88" t="str">
        <f t="shared" si="1"/>
        <v>i-Aicon  C 4191 A</v>
      </c>
      <c r="H81" s="88">
        <v>9000</v>
      </c>
      <c r="I81" s="76"/>
      <c r="J81" s="37">
        <v>0.25</v>
      </c>
      <c r="K81" s="77"/>
    </row>
    <row r="82" spans="1:11" x14ac:dyDescent="0.25">
      <c r="A82" s="59" t="s">
        <v>694</v>
      </c>
      <c r="B82" s="8" t="s">
        <v>1587</v>
      </c>
      <c r="C82" s="23">
        <v>6000</v>
      </c>
      <c r="D82" s="23" t="s">
        <v>1589</v>
      </c>
      <c r="E82" s="24" t="s">
        <v>1518</v>
      </c>
      <c r="F82" s="38" t="s">
        <v>1480</v>
      </c>
      <c r="G82" s="88" t="str">
        <f t="shared" si="1"/>
        <v>i-Aicon  C 4192 A</v>
      </c>
      <c r="H82" s="88">
        <v>6000</v>
      </c>
      <c r="I82" s="76"/>
      <c r="J82" s="37">
        <v>0.25</v>
      </c>
      <c r="K82" s="77"/>
    </row>
    <row r="83" spans="1:11" x14ac:dyDescent="0.25">
      <c r="A83" s="59" t="s">
        <v>695</v>
      </c>
      <c r="B83" s="8" t="s">
        <v>1587</v>
      </c>
      <c r="C83" s="23">
        <v>6000</v>
      </c>
      <c r="D83" s="23" t="s">
        <v>1590</v>
      </c>
      <c r="E83" s="24" t="s">
        <v>1522</v>
      </c>
      <c r="F83" s="38" t="s">
        <v>1480</v>
      </c>
      <c r="G83" s="88" t="str">
        <f t="shared" si="1"/>
        <v>i-Aicon  C 4193 A</v>
      </c>
      <c r="H83" s="88">
        <v>6000</v>
      </c>
      <c r="I83" s="76"/>
      <c r="J83" s="37">
        <v>0.25</v>
      </c>
      <c r="K83" s="77"/>
    </row>
    <row r="84" spans="1:11" x14ac:dyDescent="0.25">
      <c r="A84" s="59" t="s">
        <v>696</v>
      </c>
      <c r="B84" s="8" t="s">
        <v>1587</v>
      </c>
      <c r="C84" s="23">
        <v>6000</v>
      </c>
      <c r="D84" s="23" t="s">
        <v>1591</v>
      </c>
      <c r="E84" s="24" t="s">
        <v>1520</v>
      </c>
      <c r="F84" s="38" t="s">
        <v>1480</v>
      </c>
      <c r="G84" s="88" t="str">
        <f t="shared" si="1"/>
        <v>i-Aicon  C 4194 A</v>
      </c>
      <c r="H84" s="88">
        <v>6000</v>
      </c>
      <c r="I84" s="76"/>
      <c r="J84" s="37">
        <v>0.25</v>
      </c>
      <c r="K84" s="77"/>
    </row>
    <row r="85" spans="1:11" x14ac:dyDescent="0.25">
      <c r="A85" s="59" t="s">
        <v>697</v>
      </c>
      <c r="B85" s="8" t="s">
        <v>1592</v>
      </c>
      <c r="C85" s="23">
        <v>11000</v>
      </c>
      <c r="D85" s="23" t="s">
        <v>1593</v>
      </c>
      <c r="E85" s="24" t="s">
        <v>1479</v>
      </c>
      <c r="F85" s="38" t="s">
        <v>1480</v>
      </c>
      <c r="G85" s="88" t="str">
        <f t="shared" si="1"/>
        <v>i-Aicon  Q 5950 A</v>
      </c>
      <c r="H85" s="88">
        <v>11000</v>
      </c>
      <c r="I85" s="76"/>
      <c r="J85" s="37">
        <v>0.5</v>
      </c>
      <c r="K85" s="77"/>
    </row>
    <row r="86" spans="1:11" x14ac:dyDescent="0.25">
      <c r="A86" s="59" t="s">
        <v>698</v>
      </c>
      <c r="B86" s="8" t="s">
        <v>1592</v>
      </c>
      <c r="C86" s="23">
        <v>10000</v>
      </c>
      <c r="D86" s="23" t="s">
        <v>1594</v>
      </c>
      <c r="E86" s="24" t="s">
        <v>1518</v>
      </c>
      <c r="F86" s="38" t="s">
        <v>1480</v>
      </c>
      <c r="G86" s="88" t="str">
        <f t="shared" si="1"/>
        <v>i-Aicon  Q 5951 A</v>
      </c>
      <c r="H86" s="88">
        <v>10000</v>
      </c>
      <c r="I86" s="76"/>
      <c r="J86" s="37">
        <v>0.5</v>
      </c>
      <c r="K86" s="77"/>
    </row>
    <row r="87" spans="1:11" x14ac:dyDescent="0.25">
      <c r="A87" s="59" t="s">
        <v>699</v>
      </c>
      <c r="B87" s="8" t="s">
        <v>1592</v>
      </c>
      <c r="C87" s="23">
        <v>10000</v>
      </c>
      <c r="D87" s="23" t="s">
        <v>1595</v>
      </c>
      <c r="E87" s="24" t="s">
        <v>1520</v>
      </c>
      <c r="F87" s="38" t="s">
        <v>1480</v>
      </c>
      <c r="G87" s="88" t="str">
        <f t="shared" si="1"/>
        <v>i-Aicon  Q 5952 A</v>
      </c>
      <c r="H87" s="88">
        <v>10000</v>
      </c>
      <c r="I87" s="76"/>
      <c r="J87" s="37">
        <v>0.5</v>
      </c>
      <c r="K87" s="77"/>
    </row>
    <row r="88" spans="1:11" x14ac:dyDescent="0.25">
      <c r="A88" s="59" t="s">
        <v>700</v>
      </c>
      <c r="B88" s="8" t="s">
        <v>1592</v>
      </c>
      <c r="C88" s="23">
        <v>10000</v>
      </c>
      <c r="D88" s="23" t="s">
        <v>1596</v>
      </c>
      <c r="E88" s="24" t="s">
        <v>1522</v>
      </c>
      <c r="F88" s="38" t="s">
        <v>1480</v>
      </c>
      <c r="G88" s="88" t="str">
        <f t="shared" si="1"/>
        <v>i-Aicon  Q 5953 A</v>
      </c>
      <c r="H88" s="88">
        <v>10000</v>
      </c>
      <c r="I88" s="76"/>
      <c r="J88" s="37">
        <v>0.5</v>
      </c>
      <c r="K88" s="77"/>
    </row>
    <row r="89" spans="1:11" x14ac:dyDescent="0.25">
      <c r="A89" s="59" t="s">
        <v>701</v>
      </c>
      <c r="B89" s="8" t="s">
        <v>1597</v>
      </c>
      <c r="C89" s="23">
        <v>16500</v>
      </c>
      <c r="D89" s="23" t="s">
        <v>1598</v>
      </c>
      <c r="E89" s="24" t="s">
        <v>1479</v>
      </c>
      <c r="F89" s="38" t="s">
        <v>1480</v>
      </c>
      <c r="G89" s="88" t="str">
        <f t="shared" si="1"/>
        <v>i-Aicon  CB 380 A</v>
      </c>
      <c r="H89" s="88">
        <v>16500</v>
      </c>
      <c r="I89" s="76"/>
      <c r="J89" s="37">
        <v>0.25</v>
      </c>
      <c r="K89" s="77"/>
    </row>
    <row r="90" spans="1:11" x14ac:dyDescent="0.25">
      <c r="A90" s="59" t="s">
        <v>702</v>
      </c>
      <c r="B90" s="8" t="s">
        <v>1597</v>
      </c>
      <c r="C90" s="23">
        <v>21000</v>
      </c>
      <c r="D90" s="23" t="s">
        <v>1599</v>
      </c>
      <c r="E90" s="24" t="s">
        <v>1518</v>
      </c>
      <c r="F90" s="38" t="s">
        <v>1480</v>
      </c>
      <c r="G90" s="88" t="str">
        <f t="shared" si="1"/>
        <v>i-Aicon  CB 381 A</v>
      </c>
      <c r="H90" s="88">
        <v>21000</v>
      </c>
      <c r="I90" s="76"/>
      <c r="J90" s="37">
        <v>0.25</v>
      </c>
      <c r="K90" s="77"/>
    </row>
    <row r="91" spans="1:11" x14ac:dyDescent="0.25">
      <c r="A91" s="59" t="s">
        <v>703</v>
      </c>
      <c r="B91" s="8" t="s">
        <v>1597</v>
      </c>
      <c r="C91" s="23">
        <v>21000</v>
      </c>
      <c r="D91" s="23" t="s">
        <v>1600</v>
      </c>
      <c r="E91" s="24" t="s">
        <v>1520</v>
      </c>
      <c r="F91" s="38" t="s">
        <v>1480</v>
      </c>
      <c r="G91" s="88" t="str">
        <f t="shared" si="1"/>
        <v>i-Aicon  CB 382 A</v>
      </c>
      <c r="H91" s="88">
        <v>21000</v>
      </c>
      <c r="I91" s="76"/>
      <c r="J91" s="37">
        <v>0.25</v>
      </c>
      <c r="K91" s="77"/>
    </row>
    <row r="92" spans="1:11" x14ac:dyDescent="0.25">
      <c r="A92" s="59" t="s">
        <v>704</v>
      </c>
      <c r="B92" s="8" t="s">
        <v>1597</v>
      </c>
      <c r="C92" s="23">
        <v>21000</v>
      </c>
      <c r="D92" s="23" t="s">
        <v>1601</v>
      </c>
      <c r="E92" s="24" t="s">
        <v>1522</v>
      </c>
      <c r="F92" s="38" t="s">
        <v>1480</v>
      </c>
      <c r="G92" s="88" t="str">
        <f t="shared" si="1"/>
        <v>i-Aicon  CB 383 A</v>
      </c>
      <c r="H92" s="88">
        <v>21000</v>
      </c>
      <c r="I92" s="76"/>
      <c r="J92" s="37">
        <v>0.25</v>
      </c>
      <c r="K92" s="77"/>
    </row>
    <row r="93" spans="1:11" x14ac:dyDescent="0.25">
      <c r="A93" s="59" t="s">
        <v>705</v>
      </c>
      <c r="B93" s="8" t="s">
        <v>1602</v>
      </c>
      <c r="C93" s="23">
        <v>35000</v>
      </c>
      <c r="D93" s="23" t="s">
        <v>1603</v>
      </c>
      <c r="E93" s="24" t="s">
        <v>1479</v>
      </c>
      <c r="F93" s="38" t="s">
        <v>1480</v>
      </c>
      <c r="G93" s="88" t="s">
        <v>2156</v>
      </c>
      <c r="H93" s="88">
        <v>35000</v>
      </c>
      <c r="I93" s="76"/>
      <c r="J93" s="37">
        <v>0.25</v>
      </c>
      <c r="K93" s="77"/>
    </row>
    <row r="94" spans="1:11" x14ac:dyDescent="0.25">
      <c r="A94" s="59" t="s">
        <v>706</v>
      </c>
      <c r="B94" s="8" t="s">
        <v>1604</v>
      </c>
      <c r="C94" s="23">
        <v>35000</v>
      </c>
      <c r="D94" s="23" t="s">
        <v>1605</v>
      </c>
      <c r="E94" s="24" t="s">
        <v>1518</v>
      </c>
      <c r="F94" s="38" t="s">
        <v>1480</v>
      </c>
      <c r="G94" s="88" t="s">
        <v>2157</v>
      </c>
      <c r="H94" s="88">
        <v>35000</v>
      </c>
      <c r="I94" s="76"/>
      <c r="J94" s="37">
        <v>0.25</v>
      </c>
      <c r="K94" s="77"/>
    </row>
    <row r="95" spans="1:11" x14ac:dyDescent="0.25">
      <c r="A95" s="59" t="s">
        <v>707</v>
      </c>
      <c r="B95" s="8" t="s">
        <v>1606</v>
      </c>
      <c r="C95" s="23">
        <v>35000</v>
      </c>
      <c r="D95" s="23" t="s">
        <v>1607</v>
      </c>
      <c r="E95" s="24" t="s">
        <v>1520</v>
      </c>
      <c r="F95" s="38" t="s">
        <v>1480</v>
      </c>
      <c r="G95" s="88" t="s">
        <v>2159</v>
      </c>
      <c r="H95" s="88">
        <v>35000</v>
      </c>
      <c r="I95" s="76"/>
      <c r="J95" s="37">
        <v>0.25</v>
      </c>
      <c r="K95" s="77"/>
    </row>
    <row r="96" spans="1:11" x14ac:dyDescent="0.25">
      <c r="A96" s="59" t="s">
        <v>708</v>
      </c>
      <c r="B96" s="8" t="s">
        <v>1608</v>
      </c>
      <c r="C96" s="23">
        <v>35000</v>
      </c>
      <c r="D96" s="23" t="s">
        <v>1609</v>
      </c>
      <c r="E96" s="24" t="s">
        <v>1522</v>
      </c>
      <c r="F96" s="38" t="s">
        <v>1480</v>
      </c>
      <c r="G96" s="88" t="s">
        <v>2158</v>
      </c>
      <c r="H96" s="88">
        <v>35000</v>
      </c>
      <c r="I96" s="76"/>
      <c r="J96" s="37">
        <v>0.25</v>
      </c>
      <c r="K96" s="77"/>
    </row>
    <row r="97" spans="1:11" x14ac:dyDescent="0.25">
      <c r="A97" s="59" t="s">
        <v>709</v>
      </c>
      <c r="B97" s="8" t="s">
        <v>1610</v>
      </c>
      <c r="C97" s="23">
        <v>10000</v>
      </c>
      <c r="D97" s="23" t="s">
        <v>1611</v>
      </c>
      <c r="E97" s="24" t="s">
        <v>1479</v>
      </c>
      <c r="F97" s="38" t="s">
        <v>1480</v>
      </c>
      <c r="G97" s="88" t="str">
        <f t="shared" si="1"/>
        <v>i-Aicon  C 4129 X</v>
      </c>
      <c r="H97" s="88">
        <v>10000</v>
      </c>
      <c r="I97" s="76"/>
      <c r="J97" s="37">
        <v>0.75</v>
      </c>
      <c r="K97" s="77"/>
    </row>
    <row r="98" spans="1:11" x14ac:dyDescent="0.25">
      <c r="A98" s="59" t="s">
        <v>710</v>
      </c>
      <c r="B98" s="8" t="s">
        <v>1612</v>
      </c>
      <c r="C98" s="23">
        <v>1500</v>
      </c>
      <c r="D98" s="23" t="s">
        <v>1613</v>
      </c>
      <c r="E98" s="24" t="s">
        <v>1479</v>
      </c>
      <c r="F98" s="38" t="s">
        <v>1480</v>
      </c>
      <c r="G98" s="88" t="str">
        <f t="shared" si="1"/>
        <v>i-Aicon  CB 435 A</v>
      </c>
      <c r="H98" s="88">
        <v>1500</v>
      </c>
      <c r="I98" s="76"/>
      <c r="J98" s="37">
        <v>1</v>
      </c>
      <c r="K98" s="77"/>
    </row>
    <row r="99" spans="1:11" x14ac:dyDescent="0.25">
      <c r="A99" s="59" t="s">
        <v>711</v>
      </c>
      <c r="B99" s="8" t="s">
        <v>1614</v>
      </c>
      <c r="C99" s="23">
        <v>2000</v>
      </c>
      <c r="D99" s="23" t="s">
        <v>1615</v>
      </c>
      <c r="E99" s="24" t="s">
        <v>1479</v>
      </c>
      <c r="F99" s="38" t="s">
        <v>1480</v>
      </c>
      <c r="G99" s="88" t="str">
        <f t="shared" si="1"/>
        <v>i-Aicon  CB 436 A</v>
      </c>
      <c r="H99" s="88">
        <v>2000</v>
      </c>
      <c r="I99" s="76"/>
      <c r="J99" s="37">
        <v>1</v>
      </c>
      <c r="K99" s="77"/>
    </row>
    <row r="100" spans="1:11" x14ac:dyDescent="0.25">
      <c r="A100" s="59" t="s">
        <v>712</v>
      </c>
      <c r="B100" s="8" t="s">
        <v>1616</v>
      </c>
      <c r="C100" s="23">
        <v>2500</v>
      </c>
      <c r="D100" s="23" t="s">
        <v>1617</v>
      </c>
      <c r="E100" s="24" t="s">
        <v>1479</v>
      </c>
      <c r="F100" s="38" t="s">
        <v>1480</v>
      </c>
      <c r="G100" s="88" t="str">
        <f t="shared" si="1"/>
        <v>i-Aicon  Q 2613 A</v>
      </c>
      <c r="H100" s="88">
        <v>2500</v>
      </c>
      <c r="I100" s="76"/>
      <c r="J100" s="37">
        <v>0.75</v>
      </c>
      <c r="K100" s="77"/>
    </row>
    <row r="101" spans="1:11" x14ac:dyDescent="0.25">
      <c r="A101" s="59" t="s">
        <v>713</v>
      </c>
      <c r="B101" s="8" t="s">
        <v>1616</v>
      </c>
      <c r="C101" s="23">
        <v>4000</v>
      </c>
      <c r="D101" s="23" t="s">
        <v>1618</v>
      </c>
      <c r="E101" s="24" t="s">
        <v>1479</v>
      </c>
      <c r="F101" s="38" t="s">
        <v>1480</v>
      </c>
      <c r="G101" s="88" t="str">
        <f t="shared" si="1"/>
        <v>i-Aicon  Q 2613 X</v>
      </c>
      <c r="H101" s="88">
        <v>4000</v>
      </c>
      <c r="I101" s="76"/>
      <c r="J101" s="37">
        <v>1</v>
      </c>
      <c r="K101" s="77"/>
    </row>
    <row r="102" spans="1:11" x14ac:dyDescent="0.25">
      <c r="A102" s="59" t="s">
        <v>714</v>
      </c>
      <c r="B102" s="8" t="s">
        <v>1619</v>
      </c>
      <c r="C102" s="23">
        <v>3000</v>
      </c>
      <c r="D102" s="23" t="s">
        <v>1620</v>
      </c>
      <c r="E102" s="24" t="s">
        <v>1479</v>
      </c>
      <c r="F102" s="38" t="s">
        <v>1480</v>
      </c>
      <c r="G102" s="88" t="str">
        <f t="shared" si="1"/>
        <v>i-Aicon  Q 7553 A</v>
      </c>
      <c r="H102" s="88">
        <v>3000</v>
      </c>
      <c r="I102" s="76"/>
      <c r="J102" s="37">
        <v>0.75</v>
      </c>
      <c r="K102" s="77"/>
    </row>
    <row r="103" spans="1:11" x14ac:dyDescent="0.25">
      <c r="A103" s="59" t="s">
        <v>715</v>
      </c>
      <c r="B103" s="8" t="s">
        <v>1619</v>
      </c>
      <c r="C103" s="23">
        <v>7000</v>
      </c>
      <c r="D103" s="23" t="s">
        <v>1621</v>
      </c>
      <c r="E103" s="24" t="s">
        <v>1479</v>
      </c>
      <c r="F103" s="38" t="s">
        <v>1480</v>
      </c>
      <c r="G103" s="88" t="str">
        <f t="shared" si="1"/>
        <v>i-Aicon  Q 7553 X</v>
      </c>
      <c r="H103" s="88">
        <v>7000</v>
      </c>
      <c r="I103" s="76"/>
      <c r="J103" s="37">
        <v>0.75</v>
      </c>
      <c r="K103" s="77"/>
    </row>
    <row r="104" spans="1:11" ht="25.5" x14ac:dyDescent="0.25">
      <c r="A104" s="59" t="s">
        <v>716</v>
      </c>
      <c r="B104" s="8" t="s">
        <v>1622</v>
      </c>
      <c r="C104" s="23">
        <v>6000</v>
      </c>
      <c r="D104" s="23" t="s">
        <v>1623</v>
      </c>
      <c r="E104" s="24" t="s">
        <v>1479</v>
      </c>
      <c r="F104" s="38" t="s">
        <v>1480</v>
      </c>
      <c r="G104" s="88" t="str">
        <f t="shared" si="1"/>
        <v>i-Aicon  CE 255 A</v>
      </c>
      <c r="H104" s="88">
        <v>6000</v>
      </c>
      <c r="I104" s="76"/>
      <c r="J104" s="37">
        <v>0.75</v>
      </c>
      <c r="K104" s="77"/>
    </row>
    <row r="105" spans="1:11" ht="25.5" x14ac:dyDescent="0.25">
      <c r="A105" s="59" t="s">
        <v>717</v>
      </c>
      <c r="B105" s="8" t="s">
        <v>1622</v>
      </c>
      <c r="C105" s="23">
        <v>12500</v>
      </c>
      <c r="D105" s="23" t="s">
        <v>1624</v>
      </c>
      <c r="E105" s="24" t="s">
        <v>1479</v>
      </c>
      <c r="F105" s="38" t="s">
        <v>1480</v>
      </c>
      <c r="G105" s="88" t="str">
        <f t="shared" si="1"/>
        <v>i-Aicon  CE 225 X</v>
      </c>
      <c r="H105" s="88">
        <v>12500</v>
      </c>
      <c r="I105" s="76"/>
      <c r="J105" s="37">
        <v>0.75</v>
      </c>
      <c r="K105" s="77"/>
    </row>
    <row r="106" spans="1:11" x14ac:dyDescent="0.25">
      <c r="A106" s="59" t="s">
        <v>718</v>
      </c>
      <c r="B106" s="8" t="s">
        <v>1625</v>
      </c>
      <c r="C106" s="23">
        <v>9000</v>
      </c>
      <c r="D106" s="23" t="s">
        <v>1626</v>
      </c>
      <c r="E106" s="24" t="s">
        <v>1479</v>
      </c>
      <c r="F106" s="38" t="s">
        <v>1480</v>
      </c>
      <c r="G106" s="88" t="str">
        <f t="shared" si="1"/>
        <v>i-Aicon  C 9720 A</v>
      </c>
      <c r="H106" s="88">
        <v>9000</v>
      </c>
      <c r="I106" s="76"/>
      <c r="J106" s="37">
        <v>0.5</v>
      </c>
      <c r="K106" s="77"/>
    </row>
    <row r="107" spans="1:11" x14ac:dyDescent="0.25">
      <c r="A107" s="59" t="s">
        <v>719</v>
      </c>
      <c r="B107" s="8" t="s">
        <v>1625</v>
      </c>
      <c r="C107" s="23">
        <v>8000</v>
      </c>
      <c r="D107" s="23" t="s">
        <v>1627</v>
      </c>
      <c r="E107" s="24" t="s">
        <v>1518</v>
      </c>
      <c r="F107" s="38" t="s">
        <v>1480</v>
      </c>
      <c r="G107" s="88" t="str">
        <f t="shared" si="1"/>
        <v>i-Aicon  C 9721 A</v>
      </c>
      <c r="H107" s="88">
        <v>8000</v>
      </c>
      <c r="I107" s="76"/>
      <c r="J107" s="37">
        <v>0.5</v>
      </c>
      <c r="K107" s="77"/>
    </row>
    <row r="108" spans="1:11" x14ac:dyDescent="0.25">
      <c r="A108" s="59" t="s">
        <v>720</v>
      </c>
      <c r="B108" s="8" t="s">
        <v>1625</v>
      </c>
      <c r="C108" s="23">
        <v>8000</v>
      </c>
      <c r="D108" s="23" t="s">
        <v>1628</v>
      </c>
      <c r="E108" s="24" t="s">
        <v>1520</v>
      </c>
      <c r="F108" s="38" t="s">
        <v>1480</v>
      </c>
      <c r="G108" s="88" t="str">
        <f t="shared" si="1"/>
        <v>i-Aicon  C 9722 A</v>
      </c>
      <c r="H108" s="88">
        <v>8000</v>
      </c>
      <c r="I108" s="76"/>
      <c r="J108" s="37">
        <v>0.5</v>
      </c>
      <c r="K108" s="77"/>
    </row>
    <row r="109" spans="1:11" x14ac:dyDescent="0.25">
      <c r="A109" s="59" t="s">
        <v>721</v>
      </c>
      <c r="B109" s="8" t="s">
        <v>1625</v>
      </c>
      <c r="C109" s="23">
        <v>8000</v>
      </c>
      <c r="D109" s="23" t="s">
        <v>1629</v>
      </c>
      <c r="E109" s="24" t="s">
        <v>1522</v>
      </c>
      <c r="F109" s="38" t="s">
        <v>1480</v>
      </c>
      <c r="G109" s="88" t="str">
        <f t="shared" si="1"/>
        <v>i-Aicon  C 9723 A</v>
      </c>
      <c r="H109" s="88">
        <v>8000</v>
      </c>
      <c r="I109" s="76"/>
      <c r="J109" s="37">
        <v>0.5</v>
      </c>
      <c r="K109" s="77"/>
    </row>
    <row r="110" spans="1:11" x14ac:dyDescent="0.25">
      <c r="A110" s="59" t="s">
        <v>722</v>
      </c>
      <c r="B110" s="8" t="s">
        <v>1630</v>
      </c>
      <c r="C110" s="23">
        <v>6500</v>
      </c>
      <c r="D110" s="23" t="s">
        <v>1631</v>
      </c>
      <c r="E110" s="24" t="s">
        <v>1479</v>
      </c>
      <c r="F110" s="38" t="s">
        <v>1480</v>
      </c>
      <c r="G110" s="88" t="str">
        <f t="shared" si="1"/>
        <v>i-Aicon  Q 7551 A</v>
      </c>
      <c r="H110" s="88">
        <v>6500</v>
      </c>
      <c r="I110" s="76"/>
      <c r="J110" s="37">
        <v>0.75</v>
      </c>
      <c r="K110" s="77"/>
    </row>
    <row r="111" spans="1:11" x14ac:dyDescent="0.25">
      <c r="A111" s="59" t="s">
        <v>723</v>
      </c>
      <c r="B111" s="8" t="s">
        <v>1630</v>
      </c>
      <c r="C111" s="23">
        <v>13000</v>
      </c>
      <c r="D111" s="23" t="s">
        <v>1632</v>
      </c>
      <c r="E111" s="24" t="s">
        <v>1479</v>
      </c>
      <c r="F111" s="38" t="s">
        <v>1480</v>
      </c>
      <c r="G111" s="88" t="str">
        <f t="shared" si="1"/>
        <v>i-Aicon  Q 7551 X</v>
      </c>
      <c r="H111" s="88">
        <v>13000</v>
      </c>
      <c r="I111" s="76"/>
      <c r="J111" s="37">
        <v>0.5</v>
      </c>
      <c r="K111" s="77"/>
    </row>
    <row r="112" spans="1:11" x14ac:dyDescent="0.25">
      <c r="A112" s="59" t="s">
        <v>724</v>
      </c>
      <c r="B112" s="8" t="s">
        <v>1633</v>
      </c>
      <c r="C112" s="23" t="s">
        <v>1634</v>
      </c>
      <c r="D112" s="23" t="s">
        <v>1635</v>
      </c>
      <c r="E112" s="24" t="s">
        <v>1479</v>
      </c>
      <c r="F112" s="38" t="s">
        <v>1480</v>
      </c>
      <c r="G112" s="88" t="str">
        <f t="shared" ref="G112:G175" si="2" xml:space="preserve"> "i-Aicon  " &amp; D112</f>
        <v>i-Aicon  51626 A</v>
      </c>
      <c r="H112" s="88" t="s">
        <v>1634</v>
      </c>
      <c r="I112" s="76"/>
      <c r="J112" s="37">
        <v>0.5</v>
      </c>
      <c r="K112" s="77"/>
    </row>
    <row r="113" spans="1:11" ht="25.5" x14ac:dyDescent="0.25">
      <c r="A113" s="59" t="s">
        <v>725</v>
      </c>
      <c r="B113" s="8" t="s">
        <v>1636</v>
      </c>
      <c r="C113" s="23" t="s">
        <v>1637</v>
      </c>
      <c r="D113" s="23" t="s">
        <v>1638</v>
      </c>
      <c r="E113" s="24" t="s">
        <v>1479</v>
      </c>
      <c r="F113" s="38" t="s">
        <v>1480</v>
      </c>
      <c r="G113" s="88" t="str">
        <f t="shared" si="2"/>
        <v>i-Aicon  51645 AE</v>
      </c>
      <c r="H113" s="88" t="s">
        <v>1637</v>
      </c>
      <c r="I113" s="76"/>
      <c r="J113" s="37">
        <v>0.75</v>
      </c>
      <c r="K113" s="77"/>
    </row>
    <row r="114" spans="1:11" ht="25.5" x14ac:dyDescent="0.25">
      <c r="A114" s="59" t="s">
        <v>726</v>
      </c>
      <c r="B114" s="8" t="s">
        <v>1636</v>
      </c>
      <c r="C114" s="23" t="s">
        <v>1639</v>
      </c>
      <c r="D114" s="23" t="s">
        <v>1640</v>
      </c>
      <c r="E114" s="24" t="s">
        <v>1641</v>
      </c>
      <c r="F114" s="38" t="s">
        <v>1480</v>
      </c>
      <c r="G114" s="88" t="str">
        <f t="shared" si="2"/>
        <v>i-Aicon  C 6578 AE</v>
      </c>
      <c r="H114" s="88" t="s">
        <v>1639</v>
      </c>
      <c r="I114" s="76"/>
      <c r="J114" s="37">
        <v>0.25</v>
      </c>
      <c r="K114" s="77"/>
    </row>
    <row r="115" spans="1:11" ht="25.5" x14ac:dyDescent="0.25">
      <c r="A115" s="59" t="s">
        <v>727</v>
      </c>
      <c r="B115" s="8" t="s">
        <v>1642</v>
      </c>
      <c r="C115" s="23">
        <v>495</v>
      </c>
      <c r="D115" s="23" t="s">
        <v>1643</v>
      </c>
      <c r="E115" s="24" t="s">
        <v>1479</v>
      </c>
      <c r="F115" s="38" t="s">
        <v>1480</v>
      </c>
      <c r="G115" s="88" t="str">
        <f t="shared" si="2"/>
        <v>i-Aicon  C 6615 DA</v>
      </c>
      <c r="H115" s="88">
        <v>495</v>
      </c>
      <c r="I115" s="76"/>
      <c r="J115" s="37">
        <v>0.5</v>
      </c>
      <c r="K115" s="77"/>
    </row>
    <row r="116" spans="1:11" ht="25.5" x14ac:dyDescent="0.25">
      <c r="A116" s="59" t="s">
        <v>728</v>
      </c>
      <c r="B116" s="8" t="s">
        <v>1642</v>
      </c>
      <c r="C116" s="23">
        <v>450</v>
      </c>
      <c r="D116" s="23" t="s">
        <v>1644</v>
      </c>
      <c r="E116" s="24" t="s">
        <v>1641</v>
      </c>
      <c r="F116" s="38" t="s">
        <v>1480</v>
      </c>
      <c r="G116" s="88" t="str">
        <f t="shared" si="2"/>
        <v>i-Aicon  C 6578 DA</v>
      </c>
      <c r="H116" s="88">
        <v>450</v>
      </c>
      <c r="I116" s="76"/>
      <c r="J116" s="37">
        <v>0.5</v>
      </c>
      <c r="K116" s="77"/>
    </row>
    <row r="117" spans="1:11" ht="25.5" x14ac:dyDescent="0.25">
      <c r="A117" s="59" t="s">
        <v>729</v>
      </c>
      <c r="B117" s="8" t="s">
        <v>1645</v>
      </c>
      <c r="C117" s="23" t="s">
        <v>1646</v>
      </c>
      <c r="D117" s="23" t="s">
        <v>1647</v>
      </c>
      <c r="E117" s="24" t="s">
        <v>1641</v>
      </c>
      <c r="F117" s="38" t="s">
        <v>1480</v>
      </c>
      <c r="G117" s="88" t="str">
        <f t="shared" si="2"/>
        <v>i-Aicon  C6578A</v>
      </c>
      <c r="H117" s="88" t="s">
        <v>1646</v>
      </c>
      <c r="I117" s="76"/>
      <c r="J117" s="37">
        <v>0.75</v>
      </c>
      <c r="K117" s="77"/>
    </row>
    <row r="118" spans="1:11" ht="38.25" x14ac:dyDescent="0.25">
      <c r="A118" s="59" t="s">
        <v>730</v>
      </c>
      <c r="B118" s="8" t="s">
        <v>1648</v>
      </c>
      <c r="C118" s="23" t="s">
        <v>1649</v>
      </c>
      <c r="D118" s="23" t="s">
        <v>1650</v>
      </c>
      <c r="E118" s="24" t="s">
        <v>1479</v>
      </c>
      <c r="F118" s="38" t="s">
        <v>1480</v>
      </c>
      <c r="G118" s="88" t="str">
        <f t="shared" si="2"/>
        <v>i-Aicon  C 6656 A</v>
      </c>
      <c r="H118" s="88" t="s">
        <v>1649</v>
      </c>
      <c r="I118" s="76"/>
      <c r="J118" s="37">
        <v>1</v>
      </c>
      <c r="K118" s="77"/>
    </row>
    <row r="119" spans="1:11" ht="38.25" x14ac:dyDescent="0.25">
      <c r="A119" s="59" t="s">
        <v>731</v>
      </c>
      <c r="B119" s="8" t="s">
        <v>1648</v>
      </c>
      <c r="C119" s="23" t="s">
        <v>1651</v>
      </c>
      <c r="D119" s="23" t="s">
        <v>1652</v>
      </c>
      <c r="E119" s="24" t="s">
        <v>1641</v>
      </c>
      <c r="F119" s="38" t="s">
        <v>1480</v>
      </c>
      <c r="G119" s="88" t="str">
        <f t="shared" si="2"/>
        <v>i-Aicon  C 6657 A</v>
      </c>
      <c r="H119" s="88" t="s">
        <v>1651</v>
      </c>
      <c r="I119" s="76"/>
      <c r="J119" s="37">
        <v>0.75</v>
      </c>
      <c r="K119" s="77"/>
    </row>
    <row r="120" spans="1:11" ht="25.5" x14ac:dyDescent="0.25">
      <c r="A120" s="59" t="s">
        <v>732</v>
      </c>
      <c r="B120" s="8" t="s">
        <v>1653</v>
      </c>
      <c r="C120" s="23" t="s">
        <v>1654</v>
      </c>
      <c r="D120" s="23" t="s">
        <v>1655</v>
      </c>
      <c r="E120" s="24" t="s">
        <v>1479</v>
      </c>
      <c r="F120" s="38" t="s">
        <v>1480</v>
      </c>
      <c r="G120" s="88" t="str">
        <f t="shared" si="2"/>
        <v>i-Aicon  C 936 2EE</v>
      </c>
      <c r="H120" s="88" t="s">
        <v>1654</v>
      </c>
      <c r="I120" s="76"/>
      <c r="J120" s="37">
        <v>0.5</v>
      </c>
      <c r="K120" s="77"/>
    </row>
    <row r="121" spans="1:11" ht="25.5" x14ac:dyDescent="0.25">
      <c r="A121" s="59" t="s">
        <v>733</v>
      </c>
      <c r="B121" s="8" t="s">
        <v>1653</v>
      </c>
      <c r="C121" s="23" t="s">
        <v>1656</v>
      </c>
      <c r="D121" s="23" t="s">
        <v>1657</v>
      </c>
      <c r="E121" s="24" t="s">
        <v>1641</v>
      </c>
      <c r="F121" s="38" t="s">
        <v>1480</v>
      </c>
      <c r="G121" s="88" t="str">
        <f t="shared" si="2"/>
        <v>i-Aicon  C 9361 EE</v>
      </c>
      <c r="H121" s="88" t="s">
        <v>1656</v>
      </c>
      <c r="I121" s="76"/>
      <c r="J121" s="37">
        <v>0.25</v>
      </c>
      <c r="K121" s="77"/>
    </row>
    <row r="122" spans="1:11" ht="38.25" x14ac:dyDescent="0.25">
      <c r="A122" s="59" t="s">
        <v>734</v>
      </c>
      <c r="B122" s="8" t="s">
        <v>1658</v>
      </c>
      <c r="C122" s="23">
        <v>450</v>
      </c>
      <c r="D122" s="23" t="s">
        <v>1659</v>
      </c>
      <c r="E122" s="24" t="s">
        <v>1479</v>
      </c>
      <c r="F122" s="38" t="s">
        <v>1480</v>
      </c>
      <c r="G122" s="88" t="str">
        <f t="shared" si="2"/>
        <v>i-Aicon  C 8765 EE</v>
      </c>
      <c r="H122" s="88">
        <v>450</v>
      </c>
      <c r="I122" s="76"/>
      <c r="J122" s="37">
        <v>0.5</v>
      </c>
      <c r="K122" s="77"/>
    </row>
    <row r="123" spans="1:11" ht="25.5" x14ac:dyDescent="0.25">
      <c r="A123" s="59" t="s">
        <v>735</v>
      </c>
      <c r="B123" s="8" t="s">
        <v>1660</v>
      </c>
      <c r="C123" s="23">
        <v>260</v>
      </c>
      <c r="D123" s="23" t="s">
        <v>1661</v>
      </c>
      <c r="E123" s="24" t="s">
        <v>1641</v>
      </c>
      <c r="F123" s="38" t="s">
        <v>1480</v>
      </c>
      <c r="G123" s="88" t="str">
        <f t="shared" si="2"/>
        <v>i-Aicon  C 8766 EE</v>
      </c>
      <c r="H123" s="88">
        <v>260</v>
      </c>
      <c r="I123" s="76"/>
      <c r="J123" s="37">
        <v>0.5</v>
      </c>
      <c r="K123" s="77"/>
    </row>
    <row r="124" spans="1:11" ht="38.25" x14ac:dyDescent="0.25">
      <c r="A124" s="59" t="s">
        <v>736</v>
      </c>
      <c r="B124" s="8" t="s">
        <v>1662</v>
      </c>
      <c r="C124" s="23">
        <v>130</v>
      </c>
      <c r="D124" s="23" t="s">
        <v>1663</v>
      </c>
      <c r="E124" s="24" t="s">
        <v>1664</v>
      </c>
      <c r="F124" s="38" t="s">
        <v>1480</v>
      </c>
      <c r="G124" s="88" t="str">
        <f t="shared" si="2"/>
        <v>i-Aicon  C 9369 EE</v>
      </c>
      <c r="H124" s="88">
        <v>130</v>
      </c>
      <c r="I124" s="76"/>
      <c r="J124" s="37">
        <v>0.5</v>
      </c>
      <c r="K124" s="77"/>
    </row>
    <row r="125" spans="1:11" ht="25.5" x14ac:dyDescent="0.25">
      <c r="A125" s="59" t="s">
        <v>737</v>
      </c>
      <c r="B125" s="8" t="s">
        <v>1665</v>
      </c>
      <c r="C125" s="23">
        <v>1350</v>
      </c>
      <c r="D125" s="23" t="s">
        <v>1666</v>
      </c>
      <c r="E125" s="24" t="s">
        <v>1479</v>
      </c>
      <c r="F125" s="38" t="s">
        <v>1480</v>
      </c>
      <c r="G125" s="88" t="str">
        <f t="shared" si="2"/>
        <v>i-Aicon  C 8767 EE</v>
      </c>
      <c r="H125" s="88">
        <v>1350</v>
      </c>
      <c r="I125" s="76"/>
      <c r="J125" s="37">
        <v>0.5</v>
      </c>
      <c r="K125" s="77"/>
    </row>
    <row r="126" spans="1:11" ht="38.25" x14ac:dyDescent="0.25">
      <c r="A126" s="59" t="s">
        <v>738</v>
      </c>
      <c r="B126" s="8" t="s">
        <v>1667</v>
      </c>
      <c r="C126" s="23" t="s">
        <v>1668</v>
      </c>
      <c r="D126" s="23" t="s">
        <v>1669</v>
      </c>
      <c r="E126" s="24" t="s">
        <v>1479</v>
      </c>
      <c r="F126" s="38" t="s">
        <v>1480</v>
      </c>
      <c r="G126" s="88" t="str">
        <f t="shared" si="2"/>
        <v>i-Aicon  C 4844 A</v>
      </c>
      <c r="H126" s="88" t="s">
        <v>1668</v>
      </c>
      <c r="I126" s="76"/>
      <c r="J126" s="37">
        <v>0.5</v>
      </c>
      <c r="K126" s="77"/>
    </row>
    <row r="127" spans="1:11" ht="25.5" x14ac:dyDescent="0.25">
      <c r="A127" s="59" t="s">
        <v>739</v>
      </c>
      <c r="B127" s="8" t="s">
        <v>1670</v>
      </c>
      <c r="C127" s="23" t="s">
        <v>1668</v>
      </c>
      <c r="D127" s="23" t="s">
        <v>1671</v>
      </c>
      <c r="E127" s="24" t="s">
        <v>1518</v>
      </c>
      <c r="F127" s="38" t="s">
        <v>1480</v>
      </c>
      <c r="G127" s="88" t="str">
        <f t="shared" si="2"/>
        <v>i-Aicon  C 4911 A</v>
      </c>
      <c r="H127" s="88" t="s">
        <v>1668</v>
      </c>
      <c r="I127" s="76"/>
      <c r="J127" s="37">
        <v>0.5</v>
      </c>
      <c r="K127" s="77"/>
    </row>
    <row r="128" spans="1:11" ht="25.5" x14ac:dyDescent="0.25">
      <c r="A128" s="59" t="s">
        <v>740</v>
      </c>
      <c r="B128" s="8" t="s">
        <v>1672</v>
      </c>
      <c r="C128" s="23" t="s">
        <v>1668</v>
      </c>
      <c r="D128" s="23" t="s">
        <v>1673</v>
      </c>
      <c r="E128" s="24" t="s">
        <v>1522</v>
      </c>
      <c r="F128" s="38" t="s">
        <v>1480</v>
      </c>
      <c r="G128" s="88" t="str">
        <f t="shared" si="2"/>
        <v>i-Aicon  C 4912 A</v>
      </c>
      <c r="H128" s="88" t="s">
        <v>1668</v>
      </c>
      <c r="I128" s="76"/>
      <c r="J128" s="37">
        <v>0.5</v>
      </c>
      <c r="K128" s="77"/>
    </row>
    <row r="129" spans="1:11" x14ac:dyDescent="0.25">
      <c r="A129" s="59" t="s">
        <v>741</v>
      </c>
      <c r="B129" s="8" t="s">
        <v>1674</v>
      </c>
      <c r="C129" s="23" t="s">
        <v>1668</v>
      </c>
      <c r="D129" s="23" t="s">
        <v>1675</v>
      </c>
      <c r="E129" s="24" t="s">
        <v>1520</v>
      </c>
      <c r="F129" s="38" t="s">
        <v>1480</v>
      </c>
      <c r="G129" s="88" t="str">
        <f t="shared" si="2"/>
        <v>i-Aicon  C 4913 A</v>
      </c>
      <c r="H129" s="88" t="s">
        <v>1668</v>
      </c>
      <c r="I129" s="76"/>
      <c r="J129" s="37">
        <v>0.5</v>
      </c>
      <c r="K129" s="77"/>
    </row>
    <row r="130" spans="1:11" ht="38.25" x14ac:dyDescent="0.25">
      <c r="A130" s="59" t="s">
        <v>742</v>
      </c>
      <c r="B130" s="8" t="s">
        <v>1676</v>
      </c>
      <c r="C130" s="23" t="s">
        <v>1634</v>
      </c>
      <c r="D130" s="23" t="s">
        <v>1677</v>
      </c>
      <c r="E130" s="24" t="s">
        <v>1479</v>
      </c>
      <c r="F130" s="38" t="s">
        <v>1480</v>
      </c>
      <c r="G130" s="88" t="str">
        <f t="shared" si="2"/>
        <v>i-Aicon  51629 A</v>
      </c>
      <c r="H130" s="88" t="s">
        <v>1634</v>
      </c>
      <c r="I130" s="76"/>
      <c r="J130" s="37">
        <v>0.75</v>
      </c>
      <c r="K130" s="77"/>
    </row>
    <row r="131" spans="1:11" x14ac:dyDescent="0.25">
      <c r="A131" s="59" t="s">
        <v>743</v>
      </c>
      <c r="B131" s="8" t="s">
        <v>1678</v>
      </c>
      <c r="C131" s="23" t="s">
        <v>1679</v>
      </c>
      <c r="D131" s="23" t="s">
        <v>1680</v>
      </c>
      <c r="E131" s="24" t="s">
        <v>1479</v>
      </c>
      <c r="F131" s="38" t="s">
        <v>1480</v>
      </c>
      <c r="G131" s="88" t="str">
        <f t="shared" si="2"/>
        <v>i-Aicon  51633 M</v>
      </c>
      <c r="H131" s="88" t="s">
        <v>1679</v>
      </c>
      <c r="I131" s="76"/>
      <c r="J131" s="37">
        <v>0.5</v>
      </c>
      <c r="K131" s="77"/>
    </row>
    <row r="132" spans="1:11" x14ac:dyDescent="0.25">
      <c r="A132" s="59" t="s">
        <v>744</v>
      </c>
      <c r="B132" s="8" t="s">
        <v>1681</v>
      </c>
      <c r="C132" s="23" t="s">
        <v>1634</v>
      </c>
      <c r="D132" s="23" t="s">
        <v>1682</v>
      </c>
      <c r="E132" s="24" t="s">
        <v>1641</v>
      </c>
      <c r="F132" s="38" t="s">
        <v>1480</v>
      </c>
      <c r="G132" s="88" t="str">
        <f t="shared" si="2"/>
        <v>i-Aicon  51641 A</v>
      </c>
      <c r="H132" s="88" t="s">
        <v>1634</v>
      </c>
      <c r="I132" s="76"/>
      <c r="J132" s="37">
        <v>0.5</v>
      </c>
      <c r="K132" s="77"/>
    </row>
    <row r="133" spans="1:11" ht="38.25" x14ac:dyDescent="0.25">
      <c r="A133" s="59" t="s">
        <v>745</v>
      </c>
      <c r="B133" s="8" t="s">
        <v>1683</v>
      </c>
      <c r="C133" s="23" t="s">
        <v>1696</v>
      </c>
      <c r="D133" s="23" t="s">
        <v>1684</v>
      </c>
      <c r="E133" s="24" t="s">
        <v>1641</v>
      </c>
      <c r="F133" s="38" t="s">
        <v>1480</v>
      </c>
      <c r="G133" s="88" t="str">
        <f t="shared" si="2"/>
        <v>i-Aicon  51649 A</v>
      </c>
      <c r="H133" s="88" t="s">
        <v>1696</v>
      </c>
      <c r="I133" s="76"/>
      <c r="J133" s="37">
        <v>0.25</v>
      </c>
      <c r="K133" s="77"/>
    </row>
    <row r="134" spans="1:11" ht="38.25" x14ac:dyDescent="0.25">
      <c r="A134" s="59" t="s">
        <v>746</v>
      </c>
      <c r="B134" s="8" t="s">
        <v>1699</v>
      </c>
      <c r="C134" s="23" t="s">
        <v>1649</v>
      </c>
      <c r="D134" s="23" t="s">
        <v>1650</v>
      </c>
      <c r="E134" s="24" t="s">
        <v>1479</v>
      </c>
      <c r="F134" s="38" t="s">
        <v>1480</v>
      </c>
      <c r="G134" s="88" t="str">
        <f t="shared" si="2"/>
        <v>i-Aicon  C 6656 A</v>
      </c>
      <c r="H134" s="88" t="s">
        <v>1649</v>
      </c>
      <c r="I134" s="76"/>
      <c r="J134" s="37">
        <v>0.75</v>
      </c>
      <c r="K134" s="77"/>
    </row>
    <row r="135" spans="1:11" ht="38.25" x14ac:dyDescent="0.25">
      <c r="A135" s="59" t="s">
        <v>747</v>
      </c>
      <c r="B135" s="8" t="s">
        <v>1700</v>
      </c>
      <c r="C135" s="23" t="s">
        <v>1651</v>
      </c>
      <c r="D135" s="23" t="s">
        <v>1652</v>
      </c>
      <c r="E135" s="24" t="s">
        <v>1641</v>
      </c>
      <c r="F135" s="38" t="s">
        <v>1480</v>
      </c>
      <c r="G135" s="88" t="str">
        <f t="shared" si="2"/>
        <v>i-Aicon  C 6657 A</v>
      </c>
      <c r="H135" s="88" t="s">
        <v>1651</v>
      </c>
      <c r="I135" s="76"/>
      <c r="J135" s="37">
        <v>0.75</v>
      </c>
      <c r="K135" s="77"/>
    </row>
    <row r="136" spans="1:11" x14ac:dyDescent="0.25">
      <c r="A136" s="59" t="s">
        <v>748</v>
      </c>
      <c r="B136" s="8" t="s">
        <v>1701</v>
      </c>
      <c r="C136" s="23" t="s">
        <v>1697</v>
      </c>
      <c r="D136" s="23" t="s">
        <v>1702</v>
      </c>
      <c r="E136" s="24" t="s">
        <v>1641</v>
      </c>
      <c r="F136" s="38" t="s">
        <v>1480</v>
      </c>
      <c r="G136" s="88" t="str">
        <f t="shared" si="2"/>
        <v>i-Aicon  51625 A</v>
      </c>
      <c r="H136" s="88" t="s">
        <v>1697</v>
      </c>
      <c r="I136" s="76"/>
      <c r="J136" s="37">
        <v>0.75</v>
      </c>
      <c r="K136" s="77"/>
    </row>
    <row r="137" spans="1:11" ht="25.5" x14ac:dyDescent="0.25">
      <c r="A137" s="59" t="s">
        <v>749</v>
      </c>
      <c r="B137" s="8" t="s">
        <v>1703</v>
      </c>
      <c r="C137" s="23" t="s">
        <v>1654</v>
      </c>
      <c r="D137" s="23" t="s">
        <v>1704</v>
      </c>
      <c r="E137" s="24" t="s">
        <v>1479</v>
      </c>
      <c r="F137" s="38" t="s">
        <v>1480</v>
      </c>
      <c r="G137" s="88" t="str">
        <f t="shared" si="2"/>
        <v>i-Aicon  C 8727 A</v>
      </c>
      <c r="H137" s="88" t="s">
        <v>1654</v>
      </c>
      <c r="I137" s="76"/>
      <c r="J137" s="37">
        <v>0.75</v>
      </c>
      <c r="K137" s="77"/>
    </row>
    <row r="138" spans="1:11" ht="25.5" x14ac:dyDescent="0.25">
      <c r="A138" s="59" t="s">
        <v>750</v>
      </c>
      <c r="B138" s="8" t="s">
        <v>1703</v>
      </c>
      <c r="C138" s="23" t="s">
        <v>1705</v>
      </c>
      <c r="D138" s="23" t="s">
        <v>1706</v>
      </c>
      <c r="E138" s="24" t="s">
        <v>1641</v>
      </c>
      <c r="F138" s="38" t="s">
        <v>1480</v>
      </c>
      <c r="G138" s="88" t="str">
        <f t="shared" si="2"/>
        <v>i-Aicon  C 8728 A</v>
      </c>
      <c r="H138" s="88" t="s">
        <v>1705</v>
      </c>
      <c r="I138" s="76"/>
      <c r="J138" s="37">
        <v>0.75</v>
      </c>
      <c r="K138" s="77"/>
    </row>
    <row r="139" spans="1:11" x14ac:dyDescent="0.25">
      <c r="A139" s="59" t="s">
        <v>751</v>
      </c>
      <c r="B139" s="8" t="s">
        <v>1707</v>
      </c>
      <c r="C139" s="23" t="s">
        <v>1698</v>
      </c>
      <c r="D139" s="23" t="s">
        <v>1708</v>
      </c>
      <c r="E139" s="24" t="s">
        <v>1479</v>
      </c>
      <c r="F139" s="38" t="s">
        <v>1480</v>
      </c>
      <c r="G139" s="88" t="str">
        <f t="shared" si="2"/>
        <v>i-Aicon  C 9385 A</v>
      </c>
      <c r="H139" s="88" t="s">
        <v>1698</v>
      </c>
      <c r="I139" s="76"/>
      <c r="J139" s="37">
        <v>0.25</v>
      </c>
      <c r="K139" s="77"/>
    </row>
    <row r="140" spans="1:11" x14ac:dyDescent="0.25">
      <c r="A140" s="59" t="s">
        <v>752</v>
      </c>
      <c r="B140" s="8" t="s">
        <v>1707</v>
      </c>
      <c r="C140" s="23" t="s">
        <v>1709</v>
      </c>
      <c r="D140" s="23" t="s">
        <v>1710</v>
      </c>
      <c r="E140" s="24" t="s">
        <v>1518</v>
      </c>
      <c r="F140" s="38" t="s">
        <v>1480</v>
      </c>
      <c r="G140" s="88" t="str">
        <f t="shared" si="2"/>
        <v>i-Aicon  C 9386 A</v>
      </c>
      <c r="H140" s="88" t="s">
        <v>1709</v>
      </c>
      <c r="I140" s="76"/>
      <c r="J140" s="37">
        <v>0.25</v>
      </c>
      <c r="K140" s="77"/>
    </row>
    <row r="141" spans="1:11" x14ac:dyDescent="0.25">
      <c r="A141" s="59" t="s">
        <v>753</v>
      </c>
      <c r="B141" s="8" t="s">
        <v>1707</v>
      </c>
      <c r="C141" s="23" t="s">
        <v>1709</v>
      </c>
      <c r="D141" s="23" t="s">
        <v>1711</v>
      </c>
      <c r="E141" s="24" t="s">
        <v>1522</v>
      </c>
      <c r="F141" s="38" t="s">
        <v>1480</v>
      </c>
      <c r="G141" s="88" t="str">
        <f t="shared" si="2"/>
        <v>i-Aicon  C 9387 A</v>
      </c>
      <c r="H141" s="88" t="s">
        <v>1709</v>
      </c>
      <c r="I141" s="76"/>
      <c r="J141" s="37">
        <v>0.25</v>
      </c>
      <c r="K141" s="77"/>
    </row>
    <row r="142" spans="1:11" x14ac:dyDescent="0.25">
      <c r="A142" s="59" t="s">
        <v>754</v>
      </c>
      <c r="B142" s="8" t="s">
        <v>1707</v>
      </c>
      <c r="C142" s="23" t="s">
        <v>1709</v>
      </c>
      <c r="D142" s="23" t="s">
        <v>1712</v>
      </c>
      <c r="E142" s="24" t="s">
        <v>1520</v>
      </c>
      <c r="F142" s="38" t="s">
        <v>1480</v>
      </c>
      <c r="G142" s="88" t="str">
        <f t="shared" si="2"/>
        <v>i-Aicon  C 9388 A</v>
      </c>
      <c r="H142" s="88" t="s">
        <v>1709</v>
      </c>
      <c r="I142" s="76"/>
      <c r="J142" s="37">
        <v>0.25</v>
      </c>
      <c r="K142" s="77"/>
    </row>
    <row r="143" spans="1:11" x14ac:dyDescent="0.25">
      <c r="A143" s="59" t="s">
        <v>755</v>
      </c>
      <c r="B143" s="8" t="s">
        <v>1713</v>
      </c>
      <c r="C143" s="23" t="s">
        <v>1714</v>
      </c>
      <c r="D143" s="23" t="s">
        <v>1715</v>
      </c>
      <c r="E143" s="24" t="s">
        <v>1714</v>
      </c>
      <c r="F143" s="38" t="s">
        <v>1480</v>
      </c>
      <c r="G143" s="88" t="s">
        <v>2167</v>
      </c>
      <c r="H143" s="88" t="s">
        <v>1714</v>
      </c>
      <c r="I143" s="76"/>
      <c r="J143" s="37">
        <v>0.25</v>
      </c>
      <c r="K143" s="77"/>
    </row>
    <row r="144" spans="1:11" x14ac:dyDescent="0.25">
      <c r="A144" s="59" t="s">
        <v>756</v>
      </c>
      <c r="B144" s="8" t="s">
        <v>1716</v>
      </c>
      <c r="C144" s="23" t="s">
        <v>1714</v>
      </c>
      <c r="D144" s="23" t="s">
        <v>1717</v>
      </c>
      <c r="E144" s="24" t="s">
        <v>1714</v>
      </c>
      <c r="F144" s="38" t="s">
        <v>1480</v>
      </c>
      <c r="G144" s="88" t="s">
        <v>2168</v>
      </c>
      <c r="H144" s="88" t="s">
        <v>1714</v>
      </c>
      <c r="I144" s="76"/>
      <c r="J144" s="37">
        <v>0.25</v>
      </c>
      <c r="K144" s="77"/>
    </row>
    <row r="145" spans="1:11" x14ac:dyDescent="0.25">
      <c r="A145" s="59" t="s">
        <v>757</v>
      </c>
      <c r="B145" s="8" t="s">
        <v>1718</v>
      </c>
      <c r="C145" s="23" t="s">
        <v>1714</v>
      </c>
      <c r="D145" s="23" t="s">
        <v>1719</v>
      </c>
      <c r="E145" s="24" t="s">
        <v>1714</v>
      </c>
      <c r="F145" s="38" t="s">
        <v>1480</v>
      </c>
      <c r="G145" s="88" t="s">
        <v>2169</v>
      </c>
      <c r="H145" s="88" t="s">
        <v>1714</v>
      </c>
      <c r="I145" s="76"/>
      <c r="J145" s="37">
        <v>0.25</v>
      </c>
      <c r="K145" s="77"/>
    </row>
    <row r="146" spans="1:11" x14ac:dyDescent="0.25">
      <c r="A146" s="59" t="s">
        <v>758</v>
      </c>
      <c r="B146" s="8" t="s">
        <v>1720</v>
      </c>
      <c r="C146" s="23">
        <v>5000</v>
      </c>
      <c r="D146" s="23" t="s">
        <v>1515</v>
      </c>
      <c r="E146" s="24" t="s">
        <v>1479</v>
      </c>
      <c r="F146" s="38" t="s">
        <v>1480</v>
      </c>
      <c r="G146" s="88" t="str">
        <f t="shared" si="2"/>
        <v>i-Aicon  C 9700 A</v>
      </c>
      <c r="H146" s="88">
        <v>5000</v>
      </c>
      <c r="I146" s="76"/>
      <c r="J146" s="37">
        <v>0.25</v>
      </c>
      <c r="K146" s="77"/>
    </row>
    <row r="147" spans="1:11" x14ac:dyDescent="0.25">
      <c r="A147" s="59" t="s">
        <v>759</v>
      </c>
      <c r="B147" s="8" t="s">
        <v>1523</v>
      </c>
      <c r="C147" s="23" t="s">
        <v>1714</v>
      </c>
      <c r="D147" s="23" t="s">
        <v>1721</v>
      </c>
      <c r="E147" s="24" t="s">
        <v>1714</v>
      </c>
      <c r="F147" s="38" t="s">
        <v>1480</v>
      </c>
      <c r="G147" s="88" t="str">
        <f t="shared" si="2"/>
        <v>i-Aicon  Q 3964 A</v>
      </c>
      <c r="H147" s="88" t="s">
        <v>1714</v>
      </c>
      <c r="I147" s="76"/>
      <c r="J147" s="40">
        <v>0.5</v>
      </c>
      <c r="K147" s="77"/>
    </row>
    <row r="148" spans="1:11" x14ac:dyDescent="0.25">
      <c r="A148" s="59" t="s">
        <v>760</v>
      </c>
      <c r="B148" s="8" t="s">
        <v>1722</v>
      </c>
      <c r="C148" s="23">
        <v>3500</v>
      </c>
      <c r="D148" s="23" t="s">
        <v>1723</v>
      </c>
      <c r="E148" s="24" t="s">
        <v>1479</v>
      </c>
      <c r="F148" s="38" t="s">
        <v>1480</v>
      </c>
      <c r="G148" s="88" t="str">
        <f t="shared" si="2"/>
        <v>i-Aicon  CC 530 A</v>
      </c>
      <c r="H148" s="88">
        <v>3500</v>
      </c>
      <c r="I148" s="76"/>
      <c r="J148" s="40">
        <v>0.25</v>
      </c>
      <c r="K148" s="77"/>
    </row>
    <row r="149" spans="1:11" x14ac:dyDescent="0.25">
      <c r="A149" s="59" t="s">
        <v>761</v>
      </c>
      <c r="B149" s="8" t="s">
        <v>1722</v>
      </c>
      <c r="C149" s="23">
        <v>2800</v>
      </c>
      <c r="D149" s="23" t="s">
        <v>1724</v>
      </c>
      <c r="E149" s="24" t="s">
        <v>1518</v>
      </c>
      <c r="F149" s="38" t="s">
        <v>1480</v>
      </c>
      <c r="G149" s="88" t="str">
        <f t="shared" si="2"/>
        <v>i-Aicon  CC 531 A</v>
      </c>
      <c r="H149" s="88">
        <v>2800</v>
      </c>
      <c r="I149" s="76"/>
      <c r="J149" s="40">
        <v>0.25</v>
      </c>
      <c r="K149" s="77"/>
    </row>
    <row r="150" spans="1:11" x14ac:dyDescent="0.25">
      <c r="A150" s="59" t="s">
        <v>762</v>
      </c>
      <c r="B150" s="8" t="s">
        <v>1722</v>
      </c>
      <c r="C150" s="23">
        <v>2800</v>
      </c>
      <c r="D150" s="23" t="s">
        <v>1725</v>
      </c>
      <c r="E150" s="24" t="s">
        <v>1520</v>
      </c>
      <c r="F150" s="38" t="s">
        <v>1480</v>
      </c>
      <c r="G150" s="88" t="str">
        <f t="shared" si="2"/>
        <v>i-Aicon  CC 532 A</v>
      </c>
      <c r="H150" s="88">
        <v>2800</v>
      </c>
      <c r="I150" s="76"/>
      <c r="J150" s="40">
        <v>0.25</v>
      </c>
      <c r="K150" s="77"/>
    </row>
    <row r="151" spans="1:11" x14ac:dyDescent="0.25">
      <c r="A151" s="59" t="s">
        <v>763</v>
      </c>
      <c r="B151" s="8" t="s">
        <v>1722</v>
      </c>
      <c r="C151" s="23">
        <v>2800</v>
      </c>
      <c r="D151" s="23" t="s">
        <v>1726</v>
      </c>
      <c r="E151" s="24" t="s">
        <v>1522</v>
      </c>
      <c r="F151" s="38" t="s">
        <v>1480</v>
      </c>
      <c r="G151" s="88" t="str">
        <f t="shared" si="2"/>
        <v>i-Aicon  CC 533 A</v>
      </c>
      <c r="H151" s="88">
        <v>2800</v>
      </c>
      <c r="I151" s="76"/>
      <c r="J151" s="40">
        <v>0.25</v>
      </c>
      <c r="K151" s="77"/>
    </row>
    <row r="152" spans="1:11" ht="25.5" x14ac:dyDescent="0.25">
      <c r="A152" s="59" t="s">
        <v>764</v>
      </c>
      <c r="B152" s="8" t="s">
        <v>1727</v>
      </c>
      <c r="C152" s="23">
        <v>2100</v>
      </c>
      <c r="D152" s="23" t="s">
        <v>1728</v>
      </c>
      <c r="E152" s="24" t="s">
        <v>1479</v>
      </c>
      <c r="F152" s="38" t="s">
        <v>1480</v>
      </c>
      <c r="G152" s="88" t="str">
        <f t="shared" si="2"/>
        <v>i-Aicon  CE 278 A</v>
      </c>
      <c r="H152" s="88">
        <v>2100</v>
      </c>
      <c r="I152" s="76"/>
      <c r="J152" s="40">
        <v>0.75</v>
      </c>
      <c r="K152" s="77"/>
    </row>
    <row r="153" spans="1:11" ht="25.5" x14ac:dyDescent="0.25">
      <c r="A153" s="59" t="s">
        <v>765</v>
      </c>
      <c r="B153" s="8" t="s">
        <v>1729</v>
      </c>
      <c r="C153" s="23" t="s">
        <v>1730</v>
      </c>
      <c r="D153" s="23" t="s">
        <v>1731</v>
      </c>
      <c r="E153" s="24" t="s">
        <v>1479</v>
      </c>
      <c r="F153" s="38" t="s">
        <v>1480</v>
      </c>
      <c r="G153" s="88" t="str">
        <f t="shared" si="2"/>
        <v>i-Aicon  CB 336 EE</v>
      </c>
      <c r="H153" s="88" t="s">
        <v>1730</v>
      </c>
      <c r="I153" s="76"/>
      <c r="J153" s="40">
        <v>0.5</v>
      </c>
      <c r="K153" s="77"/>
    </row>
    <row r="154" spans="1:11" ht="25.5" x14ac:dyDescent="0.25">
      <c r="A154" s="59" t="s">
        <v>766</v>
      </c>
      <c r="B154" s="8" t="s">
        <v>1729</v>
      </c>
      <c r="C154" s="23" t="s">
        <v>1732</v>
      </c>
      <c r="D154" s="23" t="s">
        <v>1733</v>
      </c>
      <c r="E154" s="24" t="s">
        <v>1641</v>
      </c>
      <c r="F154" s="38" t="s">
        <v>1480</v>
      </c>
      <c r="G154" s="88" t="str">
        <f t="shared" si="2"/>
        <v>i-Aicon  CB 338 EE</v>
      </c>
      <c r="H154" s="88" t="s">
        <v>1732</v>
      </c>
      <c r="I154" s="76"/>
      <c r="J154" s="40">
        <v>0.25</v>
      </c>
      <c r="K154" s="77"/>
    </row>
    <row r="155" spans="1:11" x14ac:dyDescent="0.25">
      <c r="A155" s="59" t="s">
        <v>767</v>
      </c>
      <c r="B155" s="8" t="s">
        <v>1734</v>
      </c>
      <c r="C155" s="23">
        <v>2200</v>
      </c>
      <c r="D155" s="23" t="s">
        <v>1735</v>
      </c>
      <c r="E155" s="24" t="s">
        <v>1479</v>
      </c>
      <c r="F155" s="38" t="s">
        <v>1480</v>
      </c>
      <c r="G155" s="88" t="str">
        <f t="shared" si="2"/>
        <v>i-Aicon  C 4906 AE</v>
      </c>
      <c r="H155" s="88">
        <v>2200</v>
      </c>
      <c r="I155" s="76"/>
      <c r="J155" s="40">
        <v>0.25</v>
      </c>
      <c r="K155" s="77"/>
    </row>
    <row r="156" spans="1:11" x14ac:dyDescent="0.25">
      <c r="A156" s="59" t="s">
        <v>768</v>
      </c>
      <c r="B156" s="8" t="s">
        <v>1734</v>
      </c>
      <c r="C156" s="23">
        <v>1400</v>
      </c>
      <c r="D156" s="23" t="s">
        <v>1736</v>
      </c>
      <c r="E156" s="24" t="s">
        <v>1518</v>
      </c>
      <c r="F156" s="38" t="s">
        <v>1480</v>
      </c>
      <c r="G156" s="88" t="str">
        <f t="shared" si="2"/>
        <v>i-Aicon  C 4907 AE</v>
      </c>
      <c r="H156" s="88">
        <v>1400</v>
      </c>
      <c r="I156" s="76"/>
      <c r="J156" s="40">
        <v>0.25</v>
      </c>
      <c r="K156" s="77"/>
    </row>
    <row r="157" spans="1:11" x14ac:dyDescent="0.25">
      <c r="A157" s="59" t="s">
        <v>769</v>
      </c>
      <c r="B157" s="8" t="s">
        <v>1734</v>
      </c>
      <c r="C157" s="23">
        <v>1400</v>
      </c>
      <c r="D157" s="23" t="s">
        <v>1737</v>
      </c>
      <c r="E157" s="24" t="s">
        <v>1522</v>
      </c>
      <c r="F157" s="38" t="s">
        <v>1480</v>
      </c>
      <c r="G157" s="88" t="str">
        <f t="shared" si="2"/>
        <v>i-Aicon  C 4908 AE</v>
      </c>
      <c r="H157" s="88">
        <v>1400</v>
      </c>
      <c r="I157" s="76"/>
      <c r="J157" s="40">
        <v>0.25</v>
      </c>
      <c r="K157" s="77"/>
    </row>
    <row r="158" spans="1:11" x14ac:dyDescent="0.25">
      <c r="A158" s="59" t="s">
        <v>770</v>
      </c>
      <c r="B158" s="8" t="s">
        <v>1734</v>
      </c>
      <c r="C158" s="23">
        <v>1400</v>
      </c>
      <c r="D158" s="23" t="s">
        <v>1738</v>
      </c>
      <c r="E158" s="24" t="s">
        <v>1520</v>
      </c>
      <c r="F158" s="38" t="s">
        <v>1480</v>
      </c>
      <c r="G158" s="88" t="str">
        <f t="shared" si="2"/>
        <v>i-Aicon  C 4909 AE</v>
      </c>
      <c r="H158" s="88">
        <v>1400</v>
      </c>
      <c r="I158" s="76"/>
      <c r="J158" s="37">
        <v>0.25</v>
      </c>
      <c r="K158" s="77"/>
    </row>
    <row r="159" spans="1:11" x14ac:dyDescent="0.25">
      <c r="A159" s="59" t="s">
        <v>771</v>
      </c>
      <c r="B159" s="8" t="s">
        <v>1739</v>
      </c>
      <c r="C159" s="23">
        <v>2450</v>
      </c>
      <c r="D159" s="42" t="s">
        <v>1740</v>
      </c>
      <c r="E159" s="24" t="s">
        <v>1479</v>
      </c>
      <c r="F159" s="38" t="s">
        <v>1480</v>
      </c>
      <c r="G159" s="88" t="str">
        <f t="shared" si="2"/>
        <v>i-Aicon  C 9396 AE</v>
      </c>
      <c r="H159" s="88">
        <v>2450</v>
      </c>
      <c r="I159" s="76"/>
      <c r="J159" s="37">
        <v>0.75</v>
      </c>
      <c r="K159" s="77"/>
    </row>
    <row r="160" spans="1:11" x14ac:dyDescent="0.25">
      <c r="A160" s="59" t="s">
        <v>772</v>
      </c>
      <c r="B160" s="8" t="s">
        <v>1739</v>
      </c>
      <c r="C160" s="23">
        <v>1540</v>
      </c>
      <c r="D160" s="43" t="s">
        <v>1741</v>
      </c>
      <c r="E160" s="24" t="s">
        <v>1520</v>
      </c>
      <c r="F160" s="38" t="s">
        <v>1480</v>
      </c>
      <c r="G160" s="88" t="str">
        <f t="shared" si="2"/>
        <v>i-Aicon  C 9393 AE</v>
      </c>
      <c r="H160" s="88">
        <v>1540</v>
      </c>
      <c r="I160" s="76"/>
      <c r="J160" s="37">
        <v>0.75</v>
      </c>
      <c r="K160" s="77"/>
    </row>
    <row r="161" spans="1:11" x14ac:dyDescent="0.25">
      <c r="A161" s="59" t="s">
        <v>773</v>
      </c>
      <c r="B161" s="8" t="s">
        <v>1739</v>
      </c>
      <c r="C161" s="23">
        <v>1980</v>
      </c>
      <c r="D161" s="43" t="s">
        <v>1742</v>
      </c>
      <c r="E161" s="24" t="s">
        <v>1522</v>
      </c>
      <c r="F161" s="38" t="s">
        <v>1480</v>
      </c>
      <c r="G161" s="88" t="str">
        <f t="shared" si="2"/>
        <v>i-Aicon  C 9392 AE</v>
      </c>
      <c r="H161" s="88">
        <v>1980</v>
      </c>
      <c r="I161" s="76"/>
      <c r="J161" s="37">
        <v>0.75</v>
      </c>
      <c r="K161" s="77"/>
    </row>
    <row r="162" spans="1:11" x14ac:dyDescent="0.25">
      <c r="A162" s="59" t="s">
        <v>774</v>
      </c>
      <c r="B162" s="8" t="s">
        <v>1739</v>
      </c>
      <c r="C162" s="23">
        <v>1700</v>
      </c>
      <c r="D162" s="43" t="s">
        <v>1743</v>
      </c>
      <c r="E162" s="24" t="s">
        <v>1518</v>
      </c>
      <c r="F162" s="38" t="s">
        <v>1480</v>
      </c>
      <c r="G162" s="88" t="str">
        <f t="shared" si="2"/>
        <v>i-Aicon  C 9391 AE</v>
      </c>
      <c r="H162" s="88">
        <v>1700</v>
      </c>
      <c r="I162" s="76"/>
      <c r="J162" s="37">
        <v>0.75</v>
      </c>
      <c r="K162" s="77"/>
    </row>
    <row r="163" spans="1:11" x14ac:dyDescent="0.25">
      <c r="A163" s="59" t="s">
        <v>775</v>
      </c>
      <c r="B163" s="8" t="s">
        <v>1744</v>
      </c>
      <c r="C163" s="23">
        <v>2300</v>
      </c>
      <c r="D163" s="43" t="s">
        <v>1745</v>
      </c>
      <c r="E163" s="24" t="s">
        <v>1479</v>
      </c>
      <c r="F163" s="38" t="s">
        <v>1480</v>
      </c>
      <c r="G163" s="88" t="str">
        <f t="shared" si="2"/>
        <v>i-Aicon  CN 045 AE</v>
      </c>
      <c r="H163" s="88">
        <v>2300</v>
      </c>
      <c r="I163" s="76"/>
      <c r="J163" s="41">
        <v>0.5</v>
      </c>
      <c r="K163" s="77"/>
    </row>
    <row r="164" spans="1:11" x14ac:dyDescent="0.25">
      <c r="A164" s="59" t="s">
        <v>776</v>
      </c>
      <c r="B164" s="8" t="s">
        <v>1744</v>
      </c>
      <c r="C164" s="23">
        <v>1500</v>
      </c>
      <c r="D164" s="43" t="s">
        <v>1746</v>
      </c>
      <c r="E164" s="24" t="s">
        <v>1518</v>
      </c>
      <c r="F164" s="38" t="s">
        <v>1480</v>
      </c>
      <c r="G164" s="88" t="str">
        <f t="shared" si="2"/>
        <v>i-Aicon  CN 046 AE</v>
      </c>
      <c r="H164" s="88">
        <v>1500</v>
      </c>
      <c r="I164" s="76"/>
      <c r="J164" s="41">
        <v>0.5</v>
      </c>
      <c r="K164" s="77"/>
    </row>
    <row r="165" spans="1:11" x14ac:dyDescent="0.25">
      <c r="A165" s="59" t="s">
        <v>777</v>
      </c>
      <c r="B165" s="8" t="s">
        <v>1744</v>
      </c>
      <c r="C165" s="23">
        <v>1500</v>
      </c>
      <c r="D165" s="43" t="s">
        <v>1747</v>
      </c>
      <c r="E165" s="24" t="s">
        <v>1522</v>
      </c>
      <c r="F165" s="38" t="s">
        <v>1480</v>
      </c>
      <c r="G165" s="88" t="str">
        <f t="shared" si="2"/>
        <v>i-Aicon  CN 047 AE</v>
      </c>
      <c r="H165" s="88">
        <v>1500</v>
      </c>
      <c r="I165" s="76"/>
      <c r="J165" s="41">
        <v>0.5</v>
      </c>
      <c r="K165" s="77"/>
    </row>
    <row r="166" spans="1:11" x14ac:dyDescent="0.25">
      <c r="A166" s="59" t="s">
        <v>778</v>
      </c>
      <c r="B166" s="8" t="s">
        <v>1744</v>
      </c>
      <c r="C166" s="23">
        <v>1500</v>
      </c>
      <c r="D166" s="43" t="s">
        <v>1748</v>
      </c>
      <c r="E166" s="24" t="s">
        <v>1520</v>
      </c>
      <c r="F166" s="38" t="s">
        <v>1480</v>
      </c>
      <c r="G166" s="88" t="str">
        <f t="shared" si="2"/>
        <v>i-Aicon  CN 048 AE</v>
      </c>
      <c r="H166" s="88">
        <v>1500</v>
      </c>
      <c r="I166" s="76"/>
      <c r="J166" s="41">
        <v>0.5</v>
      </c>
      <c r="K166" s="77"/>
    </row>
    <row r="167" spans="1:11" ht="25.5" x14ac:dyDescent="0.25">
      <c r="A167" s="59" t="s">
        <v>779</v>
      </c>
      <c r="B167" s="8" t="s">
        <v>1749</v>
      </c>
      <c r="C167" s="25">
        <v>2200</v>
      </c>
      <c r="D167" s="44" t="s">
        <v>1750</v>
      </c>
      <c r="E167" s="26" t="s">
        <v>1479</v>
      </c>
      <c r="F167" s="38" t="s">
        <v>1480</v>
      </c>
      <c r="G167" s="88" t="str">
        <f t="shared" si="2"/>
        <v>i-Aicon  CB 540 A</v>
      </c>
      <c r="H167" s="89">
        <v>2200</v>
      </c>
      <c r="I167" s="76"/>
      <c r="J167" s="37">
        <v>0.75</v>
      </c>
      <c r="K167" s="77"/>
    </row>
    <row r="168" spans="1:11" ht="25.5" x14ac:dyDescent="0.25">
      <c r="A168" s="59" t="s">
        <v>780</v>
      </c>
      <c r="B168" s="8" t="s">
        <v>1749</v>
      </c>
      <c r="C168" s="25">
        <v>1400</v>
      </c>
      <c r="D168" s="44" t="s">
        <v>1751</v>
      </c>
      <c r="E168" s="26" t="s">
        <v>1518</v>
      </c>
      <c r="F168" s="38" t="s">
        <v>1480</v>
      </c>
      <c r="G168" s="88" t="str">
        <f t="shared" si="2"/>
        <v>i-Aicon  CB 541 A</v>
      </c>
      <c r="H168" s="89">
        <v>1400</v>
      </c>
      <c r="I168" s="76"/>
      <c r="J168" s="37">
        <v>0.75</v>
      </c>
      <c r="K168" s="77"/>
    </row>
    <row r="169" spans="1:11" ht="25.5" x14ac:dyDescent="0.25">
      <c r="A169" s="59" t="s">
        <v>781</v>
      </c>
      <c r="B169" s="8" t="s">
        <v>1749</v>
      </c>
      <c r="C169" s="25">
        <v>1400</v>
      </c>
      <c r="D169" s="44" t="s">
        <v>1752</v>
      </c>
      <c r="E169" s="26" t="s">
        <v>1520</v>
      </c>
      <c r="F169" s="38" t="s">
        <v>1480</v>
      </c>
      <c r="G169" s="88" t="str">
        <f t="shared" si="2"/>
        <v>i-Aicon  CB 542 A</v>
      </c>
      <c r="H169" s="89">
        <v>1400</v>
      </c>
      <c r="I169" s="76"/>
      <c r="J169" s="37">
        <v>0.75</v>
      </c>
      <c r="K169" s="77"/>
    </row>
    <row r="170" spans="1:11" ht="25.5" x14ac:dyDescent="0.25">
      <c r="A170" s="59" t="s">
        <v>782</v>
      </c>
      <c r="B170" s="8" t="s">
        <v>1749</v>
      </c>
      <c r="C170" s="25">
        <v>1400</v>
      </c>
      <c r="D170" s="44" t="s">
        <v>1753</v>
      </c>
      <c r="E170" s="26" t="s">
        <v>1522</v>
      </c>
      <c r="F170" s="38" t="s">
        <v>1480</v>
      </c>
      <c r="G170" s="88" t="str">
        <f t="shared" si="2"/>
        <v>i-Aicon  CB 543 A</v>
      </c>
      <c r="H170" s="89">
        <v>1400</v>
      </c>
      <c r="I170" s="76"/>
      <c r="J170" s="37">
        <v>0.75</v>
      </c>
      <c r="K170" s="77"/>
    </row>
    <row r="171" spans="1:11" ht="25.5" x14ac:dyDescent="0.25">
      <c r="A171" s="59" t="s">
        <v>783</v>
      </c>
      <c r="B171" s="8" t="s">
        <v>1754</v>
      </c>
      <c r="C171" s="23">
        <v>1600</v>
      </c>
      <c r="D171" s="23" t="s">
        <v>1755</v>
      </c>
      <c r="E171" s="24" t="s">
        <v>1479</v>
      </c>
      <c r="F171" s="38" t="s">
        <v>1480</v>
      </c>
      <c r="G171" s="88" t="str">
        <f t="shared" si="2"/>
        <v>i-Aicon  CE 285 A</v>
      </c>
      <c r="H171" s="88">
        <v>1600</v>
      </c>
      <c r="I171" s="76"/>
      <c r="J171" s="37">
        <v>0.75</v>
      </c>
      <c r="K171" s="77"/>
    </row>
    <row r="172" spans="1:11" ht="38.25" x14ac:dyDescent="0.25">
      <c r="A172" s="59" t="s">
        <v>784</v>
      </c>
      <c r="B172" s="8" t="s">
        <v>1756</v>
      </c>
      <c r="C172" s="23">
        <v>2000</v>
      </c>
      <c r="D172" s="23" t="s">
        <v>1757</v>
      </c>
      <c r="E172" s="24" t="s">
        <v>1479</v>
      </c>
      <c r="F172" s="38" t="s">
        <v>1480</v>
      </c>
      <c r="G172" s="88" t="str">
        <f t="shared" si="2"/>
        <v>i-Aicon  Q 2612 A</v>
      </c>
      <c r="H172" s="88">
        <v>2000</v>
      </c>
      <c r="I172" s="76"/>
      <c r="J172" s="37">
        <v>0.5</v>
      </c>
      <c r="K172" s="77"/>
    </row>
    <row r="173" spans="1:11" ht="25.5" x14ac:dyDescent="0.25">
      <c r="A173" s="59" t="s">
        <v>785</v>
      </c>
      <c r="B173" s="8" t="s">
        <v>1758</v>
      </c>
      <c r="C173" s="23">
        <v>200</v>
      </c>
      <c r="D173" s="23" t="s">
        <v>1759</v>
      </c>
      <c r="E173" s="24" t="s">
        <v>1479</v>
      </c>
      <c r="F173" s="38" t="s">
        <v>1480</v>
      </c>
      <c r="G173" s="88" t="str">
        <f t="shared" si="2"/>
        <v>i-Aicon  CB 335 EE</v>
      </c>
      <c r="H173" s="88">
        <v>200</v>
      </c>
      <c r="I173" s="76"/>
      <c r="J173" s="37">
        <v>0.5</v>
      </c>
      <c r="K173" s="77"/>
    </row>
    <row r="174" spans="1:11" ht="25.5" x14ac:dyDescent="0.25">
      <c r="A174" s="59" t="s">
        <v>786</v>
      </c>
      <c r="B174" s="8" t="s">
        <v>1758</v>
      </c>
      <c r="C174" s="23">
        <v>1000</v>
      </c>
      <c r="D174" s="23" t="s">
        <v>1731</v>
      </c>
      <c r="E174" s="24" t="s">
        <v>1479</v>
      </c>
      <c r="F174" s="38" t="s">
        <v>1480</v>
      </c>
      <c r="G174" s="88" t="str">
        <f t="shared" si="2"/>
        <v>i-Aicon  CB 336 EE</v>
      </c>
      <c r="H174" s="88">
        <v>1000</v>
      </c>
      <c r="I174" s="76"/>
      <c r="J174" s="37">
        <v>0.5</v>
      </c>
      <c r="K174" s="77"/>
    </row>
    <row r="175" spans="1:11" ht="25.5" x14ac:dyDescent="0.25">
      <c r="A175" s="59" t="s">
        <v>787</v>
      </c>
      <c r="B175" s="8" t="s">
        <v>1758</v>
      </c>
      <c r="C175" s="23">
        <v>170</v>
      </c>
      <c r="D175" s="23" t="s">
        <v>1760</v>
      </c>
      <c r="E175" s="24" t="s">
        <v>1761</v>
      </c>
      <c r="F175" s="38" t="s">
        <v>1480</v>
      </c>
      <c r="G175" s="88" t="str">
        <f t="shared" si="2"/>
        <v>i-Aicon  CB 337 EE</v>
      </c>
      <c r="H175" s="88">
        <v>170</v>
      </c>
      <c r="I175" s="76"/>
      <c r="J175" s="37">
        <v>0.5</v>
      </c>
      <c r="K175" s="77"/>
    </row>
    <row r="176" spans="1:11" ht="25.5" x14ac:dyDescent="0.25">
      <c r="A176" s="59" t="s">
        <v>788</v>
      </c>
      <c r="B176" s="8" t="s">
        <v>1758</v>
      </c>
      <c r="C176" s="23">
        <v>580</v>
      </c>
      <c r="D176" s="23" t="s">
        <v>1733</v>
      </c>
      <c r="E176" s="24" t="s">
        <v>1761</v>
      </c>
      <c r="F176" s="38" t="s">
        <v>1480</v>
      </c>
      <c r="G176" s="88" t="str">
        <f t="shared" ref="G176:G239" si="3" xml:space="preserve"> "i-Aicon  " &amp; D176</f>
        <v>i-Aicon  CB 338 EE</v>
      </c>
      <c r="H176" s="88">
        <v>580</v>
      </c>
      <c r="I176" s="76"/>
      <c r="J176" s="37">
        <v>0.5</v>
      </c>
      <c r="K176" s="77"/>
    </row>
    <row r="177" spans="1:11" x14ac:dyDescent="0.25">
      <c r="A177" s="59" t="s">
        <v>789</v>
      </c>
      <c r="B177" s="8" t="s">
        <v>1762</v>
      </c>
      <c r="C177" s="23">
        <v>1000</v>
      </c>
      <c r="D177" s="23" t="s">
        <v>1763</v>
      </c>
      <c r="E177" s="24" t="s">
        <v>1479</v>
      </c>
      <c r="F177" s="38" t="s">
        <v>1480</v>
      </c>
      <c r="G177" s="88" t="str">
        <f t="shared" si="3"/>
        <v>i-Aicon  C 8719 EE</v>
      </c>
      <c r="H177" s="88">
        <v>1000</v>
      </c>
      <c r="I177" s="76"/>
      <c r="J177" s="37">
        <v>0.5</v>
      </c>
      <c r="K177" s="77"/>
    </row>
    <row r="178" spans="1:11" x14ac:dyDescent="0.25">
      <c r="A178" s="59" t="s">
        <v>790</v>
      </c>
      <c r="B178" s="8" t="s">
        <v>1762</v>
      </c>
      <c r="C178" s="23">
        <v>400</v>
      </c>
      <c r="D178" s="23" t="s">
        <v>1764</v>
      </c>
      <c r="E178" s="24" t="s">
        <v>1518</v>
      </c>
      <c r="F178" s="38" t="s">
        <v>1480</v>
      </c>
      <c r="G178" s="88" t="str">
        <f t="shared" si="3"/>
        <v>i-Aicon  C 8771 EE</v>
      </c>
      <c r="H178" s="88">
        <v>400</v>
      </c>
      <c r="I178" s="76"/>
      <c r="J178" s="37">
        <v>0.5</v>
      </c>
      <c r="K178" s="77"/>
    </row>
    <row r="179" spans="1:11" x14ac:dyDescent="0.25">
      <c r="A179" s="59" t="s">
        <v>791</v>
      </c>
      <c r="B179" s="8" t="s">
        <v>1762</v>
      </c>
      <c r="C179" s="23">
        <v>370</v>
      </c>
      <c r="D179" s="23" t="s">
        <v>1765</v>
      </c>
      <c r="E179" s="24" t="s">
        <v>1522</v>
      </c>
      <c r="F179" s="38" t="s">
        <v>1480</v>
      </c>
      <c r="G179" s="88" t="str">
        <f t="shared" si="3"/>
        <v>i-Aicon  C 8772 EE</v>
      </c>
      <c r="H179" s="88">
        <v>370</v>
      </c>
      <c r="I179" s="76"/>
      <c r="J179" s="37">
        <v>0.5</v>
      </c>
      <c r="K179" s="77"/>
    </row>
    <row r="180" spans="1:11" x14ac:dyDescent="0.25">
      <c r="A180" s="59" t="s">
        <v>792</v>
      </c>
      <c r="B180" s="8" t="s">
        <v>1762</v>
      </c>
      <c r="C180" s="23">
        <v>500</v>
      </c>
      <c r="D180" s="23" t="s">
        <v>1766</v>
      </c>
      <c r="E180" s="24" t="s">
        <v>1520</v>
      </c>
      <c r="F180" s="38" t="s">
        <v>1480</v>
      </c>
      <c r="G180" s="88" t="str">
        <f t="shared" si="3"/>
        <v>i-Aicon  C 8773 EE</v>
      </c>
      <c r="H180" s="88">
        <v>500</v>
      </c>
      <c r="I180" s="76"/>
      <c r="J180" s="37">
        <v>0.5</v>
      </c>
      <c r="K180" s="77"/>
    </row>
    <row r="181" spans="1:11" ht="25.5" x14ac:dyDescent="0.25">
      <c r="A181" s="59" t="s">
        <v>793</v>
      </c>
      <c r="B181" s="8" t="s">
        <v>1767</v>
      </c>
      <c r="C181" s="23">
        <v>6900</v>
      </c>
      <c r="D181" s="23" t="s">
        <v>1768</v>
      </c>
      <c r="E181" s="24" t="s">
        <v>1479</v>
      </c>
      <c r="F181" s="38" t="s">
        <v>1480</v>
      </c>
      <c r="G181" s="88" t="str">
        <f t="shared" si="3"/>
        <v>i-Aicon  CF 280 X</v>
      </c>
      <c r="H181" s="88">
        <v>6900</v>
      </c>
      <c r="I181" s="76"/>
      <c r="J181" s="37">
        <v>0.5</v>
      </c>
      <c r="K181" s="77"/>
    </row>
    <row r="182" spans="1:11" ht="25.5" x14ac:dyDescent="0.25">
      <c r="A182" s="59" t="s">
        <v>794</v>
      </c>
      <c r="B182" s="8" t="s">
        <v>1767</v>
      </c>
      <c r="C182" s="23">
        <v>2700</v>
      </c>
      <c r="D182" s="23" t="s">
        <v>1769</v>
      </c>
      <c r="E182" s="24" t="s">
        <v>1479</v>
      </c>
      <c r="F182" s="38" t="s">
        <v>1480</v>
      </c>
      <c r="G182" s="88" t="str">
        <f t="shared" si="3"/>
        <v>i-Aicon  CF 280 A</v>
      </c>
      <c r="H182" s="88">
        <v>2700</v>
      </c>
      <c r="I182" s="76"/>
      <c r="J182" s="37">
        <v>0.5</v>
      </c>
      <c r="K182" s="77"/>
    </row>
    <row r="183" spans="1:11" ht="25.5" x14ac:dyDescent="0.25">
      <c r="A183" s="59" t="s">
        <v>795</v>
      </c>
      <c r="B183" s="8" t="s">
        <v>1770</v>
      </c>
      <c r="C183" s="23">
        <v>2000</v>
      </c>
      <c r="D183" s="23" t="s">
        <v>1771</v>
      </c>
      <c r="E183" s="24" t="s">
        <v>1479</v>
      </c>
      <c r="F183" s="38" t="s">
        <v>1480</v>
      </c>
      <c r="G183" s="88" t="str">
        <f t="shared" si="3"/>
        <v>i-Aicon  CE 320 A</v>
      </c>
      <c r="H183" s="88">
        <v>2000</v>
      </c>
      <c r="I183" s="76"/>
      <c r="J183" s="37">
        <v>0.5</v>
      </c>
      <c r="K183" s="77"/>
    </row>
    <row r="184" spans="1:11" ht="25.5" x14ac:dyDescent="0.25">
      <c r="A184" s="59" t="s">
        <v>796</v>
      </c>
      <c r="B184" s="8" t="s">
        <v>1770</v>
      </c>
      <c r="C184" s="23">
        <v>1300</v>
      </c>
      <c r="D184" s="23" t="s">
        <v>1772</v>
      </c>
      <c r="E184" s="24" t="s">
        <v>1518</v>
      </c>
      <c r="F184" s="38" t="s">
        <v>1480</v>
      </c>
      <c r="G184" s="88" t="str">
        <f t="shared" si="3"/>
        <v>i-Aicon  CE 321 A</v>
      </c>
      <c r="H184" s="88">
        <v>1300</v>
      </c>
      <c r="I184" s="76"/>
      <c r="J184" s="37">
        <v>0.5</v>
      </c>
      <c r="K184" s="77"/>
    </row>
    <row r="185" spans="1:11" ht="25.5" x14ac:dyDescent="0.25">
      <c r="A185" s="59" t="s">
        <v>797</v>
      </c>
      <c r="B185" s="8" t="s">
        <v>1770</v>
      </c>
      <c r="C185" s="23">
        <v>1300</v>
      </c>
      <c r="D185" s="23" t="s">
        <v>1773</v>
      </c>
      <c r="E185" s="24" t="s">
        <v>1520</v>
      </c>
      <c r="F185" s="38" t="s">
        <v>1480</v>
      </c>
      <c r="G185" s="88" t="str">
        <f t="shared" si="3"/>
        <v>i-Aicon  CE 322 A</v>
      </c>
      <c r="H185" s="88">
        <v>1300</v>
      </c>
      <c r="I185" s="83"/>
      <c r="J185" s="37">
        <v>0.5</v>
      </c>
      <c r="K185" s="77"/>
    </row>
    <row r="186" spans="1:11" ht="25.5" x14ac:dyDescent="0.25">
      <c r="A186" s="59" t="s">
        <v>798</v>
      </c>
      <c r="B186" s="8" t="s">
        <v>1770</v>
      </c>
      <c r="C186" s="23">
        <v>1300</v>
      </c>
      <c r="D186" s="23" t="s">
        <v>1774</v>
      </c>
      <c r="E186" s="24" t="s">
        <v>1522</v>
      </c>
      <c r="F186" s="38" t="s">
        <v>1480</v>
      </c>
      <c r="G186" s="88" t="str">
        <f t="shared" si="3"/>
        <v>i-Aicon  CE 323 A</v>
      </c>
      <c r="H186" s="88">
        <v>1300</v>
      </c>
      <c r="I186" s="83"/>
      <c r="J186" s="37">
        <v>0.5</v>
      </c>
      <c r="K186" s="77"/>
    </row>
    <row r="187" spans="1:11" ht="25.5" x14ac:dyDescent="0.25">
      <c r="A187" s="59" t="s">
        <v>799</v>
      </c>
      <c r="B187" s="8" t="s">
        <v>1775</v>
      </c>
      <c r="C187" s="23">
        <v>2500</v>
      </c>
      <c r="D187" s="23" t="s">
        <v>1529</v>
      </c>
      <c r="E187" s="24" t="s">
        <v>1479</v>
      </c>
      <c r="F187" s="38" t="s">
        <v>1480</v>
      </c>
      <c r="G187" s="88" t="str">
        <f t="shared" si="3"/>
        <v>i-Aicon  Q 6000 A</v>
      </c>
      <c r="H187" s="88">
        <v>2500</v>
      </c>
      <c r="I187" s="76"/>
      <c r="J187" s="37">
        <v>0.5</v>
      </c>
      <c r="K187" s="77"/>
    </row>
    <row r="188" spans="1:11" ht="25.5" x14ac:dyDescent="0.25">
      <c r="A188" s="59" t="s">
        <v>800</v>
      </c>
      <c r="B188" s="8" t="s">
        <v>1775</v>
      </c>
      <c r="C188" s="23">
        <v>2000</v>
      </c>
      <c r="D188" s="23" t="s">
        <v>1530</v>
      </c>
      <c r="E188" s="24" t="s">
        <v>1518</v>
      </c>
      <c r="F188" s="38" t="s">
        <v>1480</v>
      </c>
      <c r="G188" s="88" t="str">
        <f t="shared" si="3"/>
        <v>i-Aicon  Q 6001 A</v>
      </c>
      <c r="H188" s="88">
        <v>2000</v>
      </c>
      <c r="I188" s="76"/>
      <c r="J188" s="37">
        <v>0.5</v>
      </c>
      <c r="K188" s="77"/>
    </row>
    <row r="189" spans="1:11" ht="25.5" x14ac:dyDescent="0.25">
      <c r="A189" s="59" t="s">
        <v>801</v>
      </c>
      <c r="B189" s="8" t="s">
        <v>1775</v>
      </c>
      <c r="C189" s="23">
        <v>2000</v>
      </c>
      <c r="D189" s="23" t="s">
        <v>1531</v>
      </c>
      <c r="E189" s="24" t="s">
        <v>1520</v>
      </c>
      <c r="F189" s="38" t="s">
        <v>1480</v>
      </c>
      <c r="G189" s="88" t="str">
        <f t="shared" si="3"/>
        <v>i-Aicon  Q 6002 A</v>
      </c>
      <c r="H189" s="88">
        <v>2000</v>
      </c>
      <c r="I189" s="76"/>
      <c r="J189" s="37">
        <v>0.5</v>
      </c>
      <c r="K189" s="77"/>
    </row>
    <row r="190" spans="1:11" ht="25.5" x14ac:dyDescent="0.25">
      <c r="A190" s="59" t="s">
        <v>802</v>
      </c>
      <c r="B190" s="8" t="s">
        <v>1775</v>
      </c>
      <c r="C190" s="23">
        <v>2000</v>
      </c>
      <c r="D190" s="23" t="s">
        <v>1532</v>
      </c>
      <c r="E190" s="24" t="s">
        <v>1522</v>
      </c>
      <c r="F190" s="38" t="s">
        <v>1480</v>
      </c>
      <c r="G190" s="88" t="str">
        <f t="shared" si="3"/>
        <v>i-Aicon  Q 6003 A</v>
      </c>
      <c r="H190" s="88">
        <v>2000</v>
      </c>
      <c r="I190" s="76"/>
      <c r="J190" s="37">
        <v>0.5</v>
      </c>
      <c r="K190" s="77"/>
    </row>
    <row r="191" spans="1:11" ht="51" x14ac:dyDescent="0.25">
      <c r="A191" s="59" t="s">
        <v>803</v>
      </c>
      <c r="B191" s="8" t="s">
        <v>1776</v>
      </c>
      <c r="C191" s="23" t="s">
        <v>1777</v>
      </c>
      <c r="D191" s="23" t="s">
        <v>1778</v>
      </c>
      <c r="E191" s="24" t="s">
        <v>1479</v>
      </c>
      <c r="F191" s="38" t="s">
        <v>1480</v>
      </c>
      <c r="G191" s="88" t="str">
        <f t="shared" si="3"/>
        <v xml:space="preserve">i-Aicon  C 9351 CE </v>
      </c>
      <c r="H191" s="88" t="s">
        <v>1777</v>
      </c>
      <c r="I191" s="76"/>
      <c r="J191" s="37">
        <v>0.5</v>
      </c>
      <c r="K191" s="77"/>
    </row>
    <row r="192" spans="1:11" ht="51" x14ac:dyDescent="0.25">
      <c r="A192" s="59" t="s">
        <v>804</v>
      </c>
      <c r="B192" s="8" t="s">
        <v>1776</v>
      </c>
      <c r="C192" s="23" t="s">
        <v>1779</v>
      </c>
      <c r="D192" s="23" t="s">
        <v>1780</v>
      </c>
      <c r="E192" s="24" t="s">
        <v>1781</v>
      </c>
      <c r="F192" s="38" t="s">
        <v>1480</v>
      </c>
      <c r="G192" s="88" t="str">
        <f t="shared" si="3"/>
        <v xml:space="preserve">i-Aicon  C 9352 CE </v>
      </c>
      <c r="H192" s="88" t="s">
        <v>1779</v>
      </c>
      <c r="I192" s="76"/>
      <c r="J192" s="37">
        <v>0.5</v>
      </c>
      <c r="K192" s="77"/>
    </row>
    <row r="193" spans="1:11" x14ac:dyDescent="0.25">
      <c r="A193" s="59" t="s">
        <v>805</v>
      </c>
      <c r="B193" s="8" t="s">
        <v>1782</v>
      </c>
      <c r="C193" s="23">
        <v>1500</v>
      </c>
      <c r="D193" s="23" t="s">
        <v>1783</v>
      </c>
      <c r="E193" s="24" t="s">
        <v>1479</v>
      </c>
      <c r="F193" s="38" t="s">
        <v>1480</v>
      </c>
      <c r="G193" s="88" t="str">
        <f t="shared" si="3"/>
        <v>i-Aicon  CF 283 A</v>
      </c>
      <c r="H193" s="88">
        <v>1500</v>
      </c>
      <c r="I193" s="76"/>
      <c r="J193" s="37">
        <v>0.5</v>
      </c>
      <c r="K193" s="77"/>
    </row>
    <row r="194" spans="1:11" x14ac:dyDescent="0.25">
      <c r="A194" s="59" t="s">
        <v>806</v>
      </c>
      <c r="B194" s="8" t="s">
        <v>1784</v>
      </c>
      <c r="C194" s="23">
        <v>15000</v>
      </c>
      <c r="D194" s="23" t="s">
        <v>1785</v>
      </c>
      <c r="E194" s="24" t="s">
        <v>1479</v>
      </c>
      <c r="F194" s="38" t="s">
        <v>1480</v>
      </c>
      <c r="G194" s="88" t="str">
        <f t="shared" si="3"/>
        <v xml:space="preserve">i-Aicon  Q 7570 A </v>
      </c>
      <c r="H194" s="88">
        <v>15000</v>
      </c>
      <c r="I194" s="76"/>
      <c r="J194" s="37">
        <v>0.5</v>
      </c>
      <c r="K194" s="77"/>
    </row>
    <row r="195" spans="1:11" x14ac:dyDescent="0.25">
      <c r="A195" s="59" t="s">
        <v>807</v>
      </c>
      <c r="B195" s="8" t="s">
        <v>1786</v>
      </c>
      <c r="C195" s="23">
        <v>1200</v>
      </c>
      <c r="D195" s="23" t="s">
        <v>1787</v>
      </c>
      <c r="E195" s="24" t="s">
        <v>1479</v>
      </c>
      <c r="F195" s="38" t="s">
        <v>1480</v>
      </c>
      <c r="G195" s="88" t="str">
        <f t="shared" si="3"/>
        <v xml:space="preserve">i-Aicon  CD 975 AE </v>
      </c>
      <c r="H195" s="88">
        <v>1200</v>
      </c>
      <c r="I195" s="76"/>
      <c r="J195" s="37">
        <v>0.5</v>
      </c>
      <c r="K195" s="77"/>
    </row>
    <row r="196" spans="1:11" x14ac:dyDescent="0.25">
      <c r="A196" s="59" t="s">
        <v>808</v>
      </c>
      <c r="B196" s="8" t="s">
        <v>1786</v>
      </c>
      <c r="C196" s="23">
        <v>700</v>
      </c>
      <c r="D196" s="23" t="s">
        <v>1788</v>
      </c>
      <c r="E196" s="24" t="s">
        <v>1518</v>
      </c>
      <c r="F196" s="38" t="s">
        <v>1480</v>
      </c>
      <c r="G196" s="88" t="str">
        <f t="shared" si="3"/>
        <v xml:space="preserve">i-Aicon  CD 972 AE </v>
      </c>
      <c r="H196" s="88">
        <v>700</v>
      </c>
      <c r="I196" s="76"/>
      <c r="J196" s="37">
        <v>0.5</v>
      </c>
      <c r="K196" s="77"/>
    </row>
    <row r="197" spans="1:11" x14ac:dyDescent="0.25">
      <c r="A197" s="59" t="s">
        <v>809</v>
      </c>
      <c r="B197" s="8" t="s">
        <v>1786</v>
      </c>
      <c r="C197" s="23">
        <v>700</v>
      </c>
      <c r="D197" s="23" t="s">
        <v>1789</v>
      </c>
      <c r="E197" s="24" t="s">
        <v>1522</v>
      </c>
      <c r="F197" s="38" t="s">
        <v>1480</v>
      </c>
      <c r="G197" s="88" t="str">
        <f t="shared" si="3"/>
        <v>i-Aicon  CD 973 AE</v>
      </c>
      <c r="H197" s="88">
        <v>700</v>
      </c>
      <c r="I197" s="76"/>
      <c r="J197" s="37">
        <v>0.5</v>
      </c>
      <c r="K197" s="77"/>
    </row>
    <row r="198" spans="1:11" x14ac:dyDescent="0.25">
      <c r="A198" s="59" t="s">
        <v>810</v>
      </c>
      <c r="B198" s="8" t="s">
        <v>1786</v>
      </c>
      <c r="C198" s="23">
        <v>700</v>
      </c>
      <c r="D198" s="23" t="s">
        <v>1790</v>
      </c>
      <c r="E198" s="24" t="s">
        <v>1520</v>
      </c>
      <c r="F198" s="38" t="s">
        <v>1480</v>
      </c>
      <c r="G198" s="88" t="str">
        <f t="shared" si="3"/>
        <v>i-Aicon  CD 974 AE</v>
      </c>
      <c r="H198" s="88">
        <v>700</v>
      </c>
      <c r="I198" s="76"/>
      <c r="J198" s="37">
        <v>0.5</v>
      </c>
      <c r="K198" s="77"/>
    </row>
    <row r="199" spans="1:11" ht="25.5" x14ac:dyDescent="0.25">
      <c r="A199" s="59" t="s">
        <v>811</v>
      </c>
      <c r="B199" s="8" t="s">
        <v>1791</v>
      </c>
      <c r="C199" s="23">
        <v>4000</v>
      </c>
      <c r="D199" s="23" t="s">
        <v>1792</v>
      </c>
      <c r="E199" s="24" t="s">
        <v>1479</v>
      </c>
      <c r="F199" s="38" t="s">
        <v>1480</v>
      </c>
      <c r="G199" s="88" t="str">
        <f t="shared" si="3"/>
        <v xml:space="preserve">i-Aicon  CE 410 X </v>
      </c>
      <c r="H199" s="88">
        <v>4000</v>
      </c>
      <c r="I199" s="76"/>
      <c r="J199" s="37">
        <v>0.5</v>
      </c>
      <c r="K199" s="77"/>
    </row>
    <row r="200" spans="1:11" ht="25.5" x14ac:dyDescent="0.25">
      <c r="A200" s="59" t="s">
        <v>812</v>
      </c>
      <c r="B200" s="8" t="s">
        <v>1791</v>
      </c>
      <c r="C200" s="23">
        <v>2200</v>
      </c>
      <c r="D200" s="23" t="s">
        <v>1793</v>
      </c>
      <c r="E200" s="24" t="s">
        <v>1479</v>
      </c>
      <c r="F200" s="38" t="s">
        <v>1480</v>
      </c>
      <c r="G200" s="88" t="str">
        <f t="shared" si="3"/>
        <v>i-Aicon  CE 410 A</v>
      </c>
      <c r="H200" s="88">
        <v>2200</v>
      </c>
      <c r="I200" s="76"/>
      <c r="J200" s="37">
        <v>0.5</v>
      </c>
      <c r="K200" s="77"/>
    </row>
    <row r="201" spans="1:11" ht="25.5" x14ac:dyDescent="0.25">
      <c r="A201" s="59" t="s">
        <v>813</v>
      </c>
      <c r="B201" s="8" t="s">
        <v>1791</v>
      </c>
      <c r="C201" s="23">
        <v>2600</v>
      </c>
      <c r="D201" s="23" t="s">
        <v>1794</v>
      </c>
      <c r="E201" s="24" t="s">
        <v>1518</v>
      </c>
      <c r="F201" s="38" t="s">
        <v>1480</v>
      </c>
      <c r="G201" s="88" t="str">
        <f t="shared" si="3"/>
        <v>i-Aicon  CE 411 A</v>
      </c>
      <c r="H201" s="88">
        <v>2600</v>
      </c>
      <c r="I201" s="76"/>
      <c r="J201" s="37">
        <v>0.5</v>
      </c>
      <c r="K201" s="77"/>
    </row>
    <row r="202" spans="1:11" ht="25.5" x14ac:dyDescent="0.25">
      <c r="A202" s="59" t="s">
        <v>814</v>
      </c>
      <c r="B202" s="8" t="s">
        <v>1791</v>
      </c>
      <c r="C202" s="23">
        <v>2600</v>
      </c>
      <c r="D202" s="23" t="s">
        <v>1795</v>
      </c>
      <c r="E202" s="24" t="s">
        <v>1522</v>
      </c>
      <c r="F202" s="38" t="s">
        <v>1480</v>
      </c>
      <c r="G202" s="88" t="str">
        <f t="shared" si="3"/>
        <v>i-Aicon  CE 413 A</v>
      </c>
      <c r="H202" s="88">
        <v>2600</v>
      </c>
      <c r="I202" s="76"/>
      <c r="J202" s="37">
        <v>0.5</v>
      </c>
      <c r="K202" s="77"/>
    </row>
    <row r="203" spans="1:11" ht="25.5" x14ac:dyDescent="0.25">
      <c r="A203" s="59" t="s">
        <v>815</v>
      </c>
      <c r="B203" s="8" t="s">
        <v>1791</v>
      </c>
      <c r="C203" s="23">
        <v>2600</v>
      </c>
      <c r="D203" s="23" t="s">
        <v>1796</v>
      </c>
      <c r="E203" s="24" t="s">
        <v>1520</v>
      </c>
      <c r="F203" s="38" t="s">
        <v>1480</v>
      </c>
      <c r="G203" s="88" t="str">
        <f t="shared" si="3"/>
        <v>i-Aicon  CE 412 A</v>
      </c>
      <c r="H203" s="88">
        <v>2600</v>
      </c>
      <c r="I203" s="76"/>
      <c r="J203" s="37">
        <v>0.5</v>
      </c>
      <c r="K203" s="77"/>
    </row>
    <row r="204" spans="1:11" x14ac:dyDescent="0.25">
      <c r="A204" s="59" t="s">
        <v>816</v>
      </c>
      <c r="B204" s="8" t="s">
        <v>1797</v>
      </c>
      <c r="C204" s="23">
        <v>7000</v>
      </c>
      <c r="D204" s="23" t="s">
        <v>1798</v>
      </c>
      <c r="E204" s="24" t="s">
        <v>1479</v>
      </c>
      <c r="F204" s="38" t="s">
        <v>1480</v>
      </c>
      <c r="G204" s="88" t="str">
        <f t="shared" si="3"/>
        <v xml:space="preserve">i-Aicon  CE 740 A </v>
      </c>
      <c r="H204" s="88">
        <v>7000</v>
      </c>
      <c r="I204" s="76"/>
      <c r="J204" s="37">
        <v>0.5</v>
      </c>
      <c r="K204" s="77"/>
    </row>
    <row r="205" spans="1:11" x14ac:dyDescent="0.25">
      <c r="A205" s="59" t="s">
        <v>817</v>
      </c>
      <c r="B205" s="8" t="s">
        <v>1797</v>
      </c>
      <c r="C205" s="23">
        <v>7300</v>
      </c>
      <c r="D205" s="23" t="s">
        <v>1799</v>
      </c>
      <c r="E205" s="24" t="s">
        <v>1518</v>
      </c>
      <c r="F205" s="38" t="s">
        <v>1480</v>
      </c>
      <c r="G205" s="88" t="str">
        <f t="shared" si="3"/>
        <v>i-Aicon  CE 741 A</v>
      </c>
      <c r="H205" s="88">
        <v>7300</v>
      </c>
      <c r="I205" s="76"/>
      <c r="J205" s="37">
        <v>0.5</v>
      </c>
      <c r="K205" s="77"/>
    </row>
    <row r="206" spans="1:11" x14ac:dyDescent="0.25">
      <c r="A206" s="59" t="s">
        <v>818</v>
      </c>
      <c r="B206" s="8" t="s">
        <v>1797</v>
      </c>
      <c r="C206" s="23">
        <v>7300</v>
      </c>
      <c r="D206" s="23" t="s">
        <v>1800</v>
      </c>
      <c r="E206" s="24" t="s">
        <v>1522</v>
      </c>
      <c r="F206" s="38" t="s">
        <v>1480</v>
      </c>
      <c r="G206" s="88" t="str">
        <f t="shared" si="3"/>
        <v>i-Aicon  CE 743 A</v>
      </c>
      <c r="H206" s="88">
        <v>7300</v>
      </c>
      <c r="I206" s="76"/>
      <c r="J206" s="37">
        <v>0.5</v>
      </c>
      <c r="K206" s="77"/>
    </row>
    <row r="207" spans="1:11" x14ac:dyDescent="0.25">
      <c r="A207" s="59" t="s">
        <v>819</v>
      </c>
      <c r="B207" s="8" t="s">
        <v>1797</v>
      </c>
      <c r="C207" s="23">
        <v>7300</v>
      </c>
      <c r="D207" s="23" t="s">
        <v>1801</v>
      </c>
      <c r="E207" s="24" t="s">
        <v>1520</v>
      </c>
      <c r="F207" s="38" t="s">
        <v>1480</v>
      </c>
      <c r="G207" s="88" t="str">
        <f t="shared" si="3"/>
        <v>i-Aicon  CE 742 A</v>
      </c>
      <c r="H207" s="88">
        <v>7300</v>
      </c>
      <c r="I207" s="76"/>
      <c r="J207" s="37">
        <v>0.5</v>
      </c>
      <c r="K207" s="77"/>
    </row>
    <row r="208" spans="1:11" ht="25.5" x14ac:dyDescent="0.25">
      <c r="A208" s="59" t="s">
        <v>820</v>
      </c>
      <c r="B208" s="8" t="s">
        <v>1802</v>
      </c>
      <c r="C208" s="23">
        <v>11000</v>
      </c>
      <c r="D208" s="23" t="s">
        <v>1803</v>
      </c>
      <c r="E208" s="24" t="s">
        <v>1479</v>
      </c>
      <c r="F208" s="38" t="s">
        <v>1480</v>
      </c>
      <c r="G208" s="88" t="str">
        <f t="shared" si="3"/>
        <v>i-Aicon  CE 400 X</v>
      </c>
      <c r="H208" s="88">
        <v>11000</v>
      </c>
      <c r="I208" s="76"/>
      <c r="J208" s="37">
        <v>0.5</v>
      </c>
      <c r="K208" s="77"/>
    </row>
    <row r="209" spans="1:11" ht="25.5" x14ac:dyDescent="0.25">
      <c r="A209" s="59" t="s">
        <v>821</v>
      </c>
      <c r="B209" s="8" t="s">
        <v>1802</v>
      </c>
      <c r="C209" s="23">
        <v>6000</v>
      </c>
      <c r="D209" s="23" t="s">
        <v>1804</v>
      </c>
      <c r="E209" s="24" t="s">
        <v>1518</v>
      </c>
      <c r="F209" s="38" t="s">
        <v>1480</v>
      </c>
      <c r="G209" s="88" t="str">
        <f t="shared" si="3"/>
        <v>i-Aicon  CE 401 A</v>
      </c>
      <c r="H209" s="88">
        <v>6000</v>
      </c>
      <c r="I209" s="76"/>
      <c r="J209" s="37">
        <v>0.5</v>
      </c>
      <c r="K209" s="77"/>
    </row>
    <row r="210" spans="1:11" ht="25.5" x14ac:dyDescent="0.25">
      <c r="A210" s="59" t="s">
        <v>822</v>
      </c>
      <c r="B210" s="8" t="s">
        <v>1802</v>
      </c>
      <c r="C210" s="23">
        <v>6000</v>
      </c>
      <c r="D210" s="23" t="s">
        <v>1805</v>
      </c>
      <c r="E210" s="24" t="s">
        <v>1522</v>
      </c>
      <c r="F210" s="38" t="s">
        <v>1480</v>
      </c>
      <c r="G210" s="88" t="str">
        <f t="shared" si="3"/>
        <v>i-Aicon  CE 403 A</v>
      </c>
      <c r="H210" s="88">
        <v>6000</v>
      </c>
      <c r="I210" s="76"/>
      <c r="J210" s="37">
        <v>0.5</v>
      </c>
      <c r="K210" s="77"/>
    </row>
    <row r="211" spans="1:11" ht="25.5" x14ac:dyDescent="0.25">
      <c r="A211" s="59" t="s">
        <v>823</v>
      </c>
      <c r="B211" s="8" t="s">
        <v>1802</v>
      </c>
      <c r="C211" s="23">
        <v>6000</v>
      </c>
      <c r="D211" s="23" t="s">
        <v>1806</v>
      </c>
      <c r="E211" s="24" t="s">
        <v>1520</v>
      </c>
      <c r="F211" s="38" t="s">
        <v>1480</v>
      </c>
      <c r="G211" s="88" t="str">
        <f t="shared" si="3"/>
        <v>i-Aicon  CE 402 A</v>
      </c>
      <c r="H211" s="88">
        <v>6000</v>
      </c>
      <c r="I211" s="76"/>
      <c r="J211" s="37">
        <v>0.5</v>
      </c>
      <c r="K211" s="77"/>
    </row>
    <row r="212" spans="1:11" x14ac:dyDescent="0.25">
      <c r="A212" s="59" t="s">
        <v>824</v>
      </c>
      <c r="B212" s="8" t="s">
        <v>0</v>
      </c>
      <c r="C212" s="23">
        <v>4400</v>
      </c>
      <c r="D212" s="23" t="s">
        <v>1</v>
      </c>
      <c r="E212" s="24" t="s">
        <v>1479</v>
      </c>
      <c r="F212" s="38" t="s">
        <v>1480</v>
      </c>
      <c r="G212" s="88" t="str">
        <f t="shared" si="3"/>
        <v>i-Aicon  CF 380 X</v>
      </c>
      <c r="H212" s="88">
        <v>4400</v>
      </c>
      <c r="I212" s="76"/>
      <c r="J212" s="37">
        <v>0.5</v>
      </c>
      <c r="K212" s="77"/>
    </row>
    <row r="213" spans="1:11" x14ac:dyDescent="0.25">
      <c r="A213" s="59" t="s">
        <v>825</v>
      </c>
      <c r="B213" s="8" t="s">
        <v>0</v>
      </c>
      <c r="C213" s="23">
        <v>2700</v>
      </c>
      <c r="D213" s="23" t="s">
        <v>2</v>
      </c>
      <c r="E213" s="24" t="s">
        <v>1518</v>
      </c>
      <c r="F213" s="38" t="s">
        <v>1480</v>
      </c>
      <c r="G213" s="88" t="str">
        <f t="shared" si="3"/>
        <v>i-Aicon  CF 381 A</v>
      </c>
      <c r="H213" s="88">
        <v>2700</v>
      </c>
      <c r="I213" s="76"/>
      <c r="J213" s="37">
        <v>0.5</v>
      </c>
      <c r="K213" s="77"/>
    </row>
    <row r="214" spans="1:11" x14ac:dyDescent="0.25">
      <c r="A214" s="59" t="s">
        <v>826</v>
      </c>
      <c r="B214" s="8" t="s">
        <v>0</v>
      </c>
      <c r="C214" s="23">
        <v>2700</v>
      </c>
      <c r="D214" s="23" t="s">
        <v>3</v>
      </c>
      <c r="E214" s="24" t="s">
        <v>1522</v>
      </c>
      <c r="F214" s="38" t="s">
        <v>1480</v>
      </c>
      <c r="G214" s="88" t="str">
        <f t="shared" si="3"/>
        <v>i-Aicon  CF 383 A</v>
      </c>
      <c r="H214" s="88">
        <v>2700</v>
      </c>
      <c r="I214" s="76"/>
      <c r="J214" s="37">
        <v>0.5</v>
      </c>
      <c r="K214" s="77"/>
    </row>
    <row r="215" spans="1:11" x14ac:dyDescent="0.25">
      <c r="A215" s="59" t="s">
        <v>827</v>
      </c>
      <c r="B215" s="8" t="s">
        <v>0</v>
      </c>
      <c r="C215" s="23">
        <v>2700</v>
      </c>
      <c r="D215" s="23" t="s">
        <v>4</v>
      </c>
      <c r="E215" s="24" t="s">
        <v>1520</v>
      </c>
      <c r="F215" s="38" t="s">
        <v>1480</v>
      </c>
      <c r="G215" s="88" t="str">
        <f t="shared" si="3"/>
        <v>i-Aicon  CF 382 A</v>
      </c>
      <c r="H215" s="88">
        <v>2700</v>
      </c>
      <c r="I215" s="76"/>
      <c r="J215" s="37">
        <v>0.5</v>
      </c>
      <c r="K215" s="77"/>
    </row>
    <row r="216" spans="1:11" x14ac:dyDescent="0.25">
      <c r="A216" s="59" t="s">
        <v>828</v>
      </c>
      <c r="B216" s="8" t="s">
        <v>5</v>
      </c>
      <c r="C216" s="23">
        <v>10000</v>
      </c>
      <c r="D216" s="23" t="s">
        <v>6</v>
      </c>
      <c r="E216" s="24" t="s">
        <v>1479</v>
      </c>
      <c r="F216" s="38" t="s">
        <v>1480</v>
      </c>
      <c r="G216" s="88" t="str">
        <f t="shared" si="3"/>
        <v>i-Aicon  CE 390 A</v>
      </c>
      <c r="H216" s="88">
        <v>10000</v>
      </c>
      <c r="I216" s="76"/>
      <c r="J216" s="37">
        <v>0.5</v>
      </c>
      <c r="K216" s="77"/>
    </row>
    <row r="217" spans="1:11" x14ac:dyDescent="0.25">
      <c r="A217" s="59" t="s">
        <v>829</v>
      </c>
      <c r="B217" s="8" t="s">
        <v>7</v>
      </c>
      <c r="C217" s="23">
        <v>17500</v>
      </c>
      <c r="D217" s="23" t="s">
        <v>8</v>
      </c>
      <c r="E217" s="24" t="s">
        <v>1479</v>
      </c>
      <c r="F217" s="38" t="s">
        <v>1480</v>
      </c>
      <c r="G217" s="88" t="str">
        <f t="shared" si="3"/>
        <v>i-Aicon  CF 214 X</v>
      </c>
      <c r="H217" s="88">
        <v>17500</v>
      </c>
      <c r="I217" s="76"/>
      <c r="J217" s="37">
        <v>0.5</v>
      </c>
      <c r="K217" s="77"/>
    </row>
    <row r="218" spans="1:11" ht="25.5" x14ac:dyDescent="0.25">
      <c r="A218" s="59" t="s">
        <v>830</v>
      </c>
      <c r="B218" s="8" t="s">
        <v>9</v>
      </c>
      <c r="C218" s="23" t="s">
        <v>10</v>
      </c>
      <c r="D218" s="23" t="s">
        <v>11</v>
      </c>
      <c r="E218" s="24" t="s">
        <v>1479</v>
      </c>
      <c r="F218" s="38" t="s">
        <v>1480</v>
      </c>
      <c r="G218" s="88" t="str">
        <f t="shared" si="3"/>
        <v>i-Aicon  CB 316 EE</v>
      </c>
      <c r="H218" s="88" t="s">
        <v>10</v>
      </c>
      <c r="I218" s="76"/>
      <c r="J218" s="37">
        <v>0.5</v>
      </c>
      <c r="K218" s="77"/>
    </row>
    <row r="219" spans="1:11" ht="25.5" x14ac:dyDescent="0.25">
      <c r="A219" s="59" t="s">
        <v>831</v>
      </c>
      <c r="B219" s="8" t="s">
        <v>9</v>
      </c>
      <c r="C219" s="23" t="s">
        <v>12</v>
      </c>
      <c r="D219" s="23" t="s">
        <v>13</v>
      </c>
      <c r="E219" s="24" t="s">
        <v>14</v>
      </c>
      <c r="F219" s="38" t="s">
        <v>1480</v>
      </c>
      <c r="G219" s="88" t="str">
        <f t="shared" si="3"/>
        <v>i-Aicon  CB 317 EE</v>
      </c>
      <c r="H219" s="88" t="s">
        <v>12</v>
      </c>
      <c r="I219" s="76"/>
      <c r="J219" s="37">
        <v>0.5</v>
      </c>
      <c r="K219" s="77"/>
    </row>
    <row r="220" spans="1:11" ht="38.25" x14ac:dyDescent="0.25">
      <c r="A220" s="59" t="s">
        <v>832</v>
      </c>
      <c r="B220" s="8" t="s">
        <v>15</v>
      </c>
      <c r="C220" s="23">
        <v>1200</v>
      </c>
      <c r="D220" s="23" t="s">
        <v>16</v>
      </c>
      <c r="E220" s="24" t="s">
        <v>1479</v>
      </c>
      <c r="F220" s="38" t="s">
        <v>1480</v>
      </c>
      <c r="G220" s="88" t="str">
        <f t="shared" si="3"/>
        <v>i-Aicon  CE 310 A</v>
      </c>
      <c r="H220" s="88">
        <v>1200</v>
      </c>
      <c r="I220" s="76"/>
      <c r="J220" s="37">
        <v>0.5</v>
      </c>
      <c r="K220" s="77"/>
    </row>
    <row r="221" spans="1:11" ht="38.25" x14ac:dyDescent="0.25">
      <c r="A221" s="59" t="s">
        <v>833</v>
      </c>
      <c r="B221" s="8" t="s">
        <v>15</v>
      </c>
      <c r="C221" s="23">
        <v>1000</v>
      </c>
      <c r="D221" s="23" t="s">
        <v>17</v>
      </c>
      <c r="E221" s="24" t="s">
        <v>1518</v>
      </c>
      <c r="F221" s="38" t="s">
        <v>1480</v>
      </c>
      <c r="G221" s="88" t="str">
        <f t="shared" si="3"/>
        <v>i-Aicon  CE 311 A</v>
      </c>
      <c r="H221" s="88">
        <v>1000</v>
      </c>
      <c r="I221" s="76"/>
      <c r="J221" s="37">
        <v>0.5</v>
      </c>
      <c r="K221" s="77"/>
    </row>
    <row r="222" spans="1:11" ht="38.25" x14ac:dyDescent="0.25">
      <c r="A222" s="59" t="s">
        <v>834</v>
      </c>
      <c r="B222" s="8" t="s">
        <v>15</v>
      </c>
      <c r="C222" s="23">
        <v>1000</v>
      </c>
      <c r="D222" s="23" t="s">
        <v>18</v>
      </c>
      <c r="E222" s="24" t="s">
        <v>1522</v>
      </c>
      <c r="F222" s="38" t="s">
        <v>1480</v>
      </c>
      <c r="G222" s="88" t="str">
        <f t="shared" si="3"/>
        <v>i-Aicon  CE 313 A</v>
      </c>
      <c r="H222" s="88">
        <v>1000</v>
      </c>
      <c r="I222" s="76"/>
      <c r="J222" s="37">
        <v>0.5</v>
      </c>
      <c r="K222" s="77"/>
    </row>
    <row r="223" spans="1:11" ht="38.25" x14ac:dyDescent="0.25">
      <c r="A223" s="59" t="s">
        <v>835</v>
      </c>
      <c r="B223" s="8" t="s">
        <v>15</v>
      </c>
      <c r="C223" s="23">
        <v>1000</v>
      </c>
      <c r="D223" s="23" t="s">
        <v>19</v>
      </c>
      <c r="E223" s="24" t="s">
        <v>1520</v>
      </c>
      <c r="F223" s="38" t="s">
        <v>1480</v>
      </c>
      <c r="G223" s="88" t="str">
        <f t="shared" si="3"/>
        <v>i-Aicon  CE 312 A</v>
      </c>
      <c r="H223" s="88">
        <v>1000</v>
      </c>
      <c r="I223" s="76"/>
      <c r="J223" s="37">
        <v>0.5</v>
      </c>
      <c r="K223" s="77"/>
    </row>
    <row r="224" spans="1:11" x14ac:dyDescent="0.25">
      <c r="A224" s="59" t="s">
        <v>836</v>
      </c>
      <c r="B224" s="8" t="s">
        <v>20</v>
      </c>
      <c r="C224" s="23">
        <v>2400</v>
      </c>
      <c r="D224" s="23" t="s">
        <v>21</v>
      </c>
      <c r="E224" s="24" t="s">
        <v>1479</v>
      </c>
      <c r="F224" s="38" t="s">
        <v>1480</v>
      </c>
      <c r="G224" s="88" t="str">
        <f t="shared" si="3"/>
        <v>i-Aicon  CF 210 X</v>
      </c>
      <c r="H224" s="88">
        <v>2400</v>
      </c>
      <c r="I224" s="76"/>
      <c r="J224" s="37">
        <v>0.5</v>
      </c>
      <c r="K224" s="77"/>
    </row>
    <row r="225" spans="1:11" x14ac:dyDescent="0.25">
      <c r="A225" s="59" t="s">
        <v>837</v>
      </c>
      <c r="B225" s="8" t="s">
        <v>20</v>
      </c>
      <c r="C225" s="23">
        <v>1800</v>
      </c>
      <c r="D225" s="23" t="s">
        <v>22</v>
      </c>
      <c r="E225" s="24" t="s">
        <v>1518</v>
      </c>
      <c r="F225" s="38" t="s">
        <v>1480</v>
      </c>
      <c r="G225" s="88" t="str">
        <f t="shared" si="3"/>
        <v>i-Aicon  CF 211 A</v>
      </c>
      <c r="H225" s="88">
        <v>1800</v>
      </c>
      <c r="I225" s="76"/>
      <c r="J225" s="37">
        <v>0.5</v>
      </c>
      <c r="K225" s="77"/>
    </row>
    <row r="226" spans="1:11" x14ac:dyDescent="0.25">
      <c r="A226" s="59" t="s">
        <v>838</v>
      </c>
      <c r="B226" s="8" t="s">
        <v>20</v>
      </c>
      <c r="C226" s="23">
        <v>1800</v>
      </c>
      <c r="D226" s="23" t="s">
        <v>23</v>
      </c>
      <c r="E226" s="24" t="s">
        <v>1522</v>
      </c>
      <c r="F226" s="38" t="s">
        <v>1480</v>
      </c>
      <c r="G226" s="88" t="str">
        <f t="shared" si="3"/>
        <v>i-Aicon  CF 213 A</v>
      </c>
      <c r="H226" s="88">
        <v>1800</v>
      </c>
      <c r="I226" s="76"/>
      <c r="J226" s="37">
        <v>0.5</v>
      </c>
      <c r="K226" s="77"/>
    </row>
    <row r="227" spans="1:11" x14ac:dyDescent="0.25">
      <c r="A227" s="59" t="s">
        <v>839</v>
      </c>
      <c r="B227" s="8" t="s">
        <v>20</v>
      </c>
      <c r="C227" s="23">
        <v>1800</v>
      </c>
      <c r="D227" s="23" t="s">
        <v>22</v>
      </c>
      <c r="E227" s="24" t="s">
        <v>1520</v>
      </c>
      <c r="F227" s="38" t="s">
        <v>1480</v>
      </c>
      <c r="G227" s="88" t="str">
        <f t="shared" si="3"/>
        <v>i-Aicon  CF 211 A</v>
      </c>
      <c r="H227" s="88">
        <v>1800</v>
      </c>
      <c r="I227" s="76"/>
      <c r="J227" s="37">
        <v>0.5</v>
      </c>
      <c r="K227" s="77"/>
    </row>
    <row r="228" spans="1:11" x14ac:dyDescent="0.25">
      <c r="A228" s="59" t="s">
        <v>840</v>
      </c>
      <c r="B228" s="8" t="s">
        <v>24</v>
      </c>
      <c r="C228" s="23">
        <v>400</v>
      </c>
      <c r="D228" s="23" t="s">
        <v>25</v>
      </c>
      <c r="E228" s="24" t="s">
        <v>1479</v>
      </c>
      <c r="F228" s="38" t="s">
        <v>1480</v>
      </c>
      <c r="G228" s="88" t="str">
        <f t="shared" si="3"/>
        <v>i-Aicon  C 9364 EE</v>
      </c>
      <c r="H228" s="88">
        <v>400</v>
      </c>
      <c r="I228" s="76"/>
      <c r="J228" s="37">
        <v>0.5</v>
      </c>
      <c r="K228" s="77"/>
    </row>
    <row r="229" spans="1:11" ht="25.5" x14ac:dyDescent="0.25">
      <c r="A229" s="59" t="s">
        <v>841</v>
      </c>
      <c r="B229" s="8" t="s">
        <v>24</v>
      </c>
      <c r="C229" s="23">
        <v>260</v>
      </c>
      <c r="D229" s="23" t="s">
        <v>1661</v>
      </c>
      <c r="E229" s="24" t="s">
        <v>26</v>
      </c>
      <c r="F229" s="38" t="s">
        <v>1480</v>
      </c>
      <c r="G229" s="88" t="str">
        <f t="shared" si="3"/>
        <v>i-Aicon  C 8766 EE</v>
      </c>
      <c r="H229" s="88">
        <v>260</v>
      </c>
      <c r="I229" s="76"/>
      <c r="J229" s="37">
        <v>0.5</v>
      </c>
      <c r="K229" s="77"/>
    </row>
    <row r="230" spans="1:11" x14ac:dyDescent="0.25">
      <c r="A230" s="59" t="s">
        <v>842</v>
      </c>
      <c r="B230" s="8" t="s">
        <v>27</v>
      </c>
      <c r="C230" s="23">
        <v>130</v>
      </c>
      <c r="D230" s="23" t="s">
        <v>1663</v>
      </c>
      <c r="E230" s="24" t="s">
        <v>1664</v>
      </c>
      <c r="F230" s="38" t="s">
        <v>1480</v>
      </c>
      <c r="G230" s="88" t="str">
        <f t="shared" si="3"/>
        <v>i-Aicon  C 9369 EE</v>
      </c>
      <c r="H230" s="88">
        <v>130</v>
      </c>
      <c r="I230" s="76"/>
      <c r="J230" s="37">
        <v>0.5</v>
      </c>
      <c r="K230" s="77"/>
    </row>
    <row r="231" spans="1:11" x14ac:dyDescent="0.25">
      <c r="A231" s="60" t="s">
        <v>843</v>
      </c>
      <c r="B231" s="9" t="s">
        <v>28</v>
      </c>
      <c r="C231" s="27">
        <v>700</v>
      </c>
      <c r="D231" s="27" t="s">
        <v>29</v>
      </c>
      <c r="E231" s="28" t="s">
        <v>1479</v>
      </c>
      <c r="F231" s="45" t="s">
        <v>1480</v>
      </c>
      <c r="G231" s="88" t="str">
        <f t="shared" si="3"/>
        <v>i-Aicon  CC 654 EE</v>
      </c>
      <c r="H231" s="90">
        <v>700</v>
      </c>
      <c r="I231" s="76"/>
      <c r="J231" s="62">
        <v>0.5</v>
      </c>
      <c r="K231" s="77"/>
    </row>
    <row r="232" spans="1:11" ht="25.5" x14ac:dyDescent="0.25">
      <c r="A232" s="59" t="s">
        <v>844</v>
      </c>
      <c r="B232" s="8" t="s">
        <v>28</v>
      </c>
      <c r="C232" s="23">
        <v>360</v>
      </c>
      <c r="D232" s="23" t="s">
        <v>30</v>
      </c>
      <c r="E232" s="24" t="s">
        <v>26</v>
      </c>
      <c r="F232" s="38" t="s">
        <v>1480</v>
      </c>
      <c r="G232" s="88" t="str">
        <f t="shared" si="3"/>
        <v>i-Aicon  CC 656 AE</v>
      </c>
      <c r="H232" s="88">
        <v>360</v>
      </c>
      <c r="I232" s="76"/>
      <c r="J232" s="37">
        <v>0.5</v>
      </c>
      <c r="K232" s="77"/>
    </row>
    <row r="233" spans="1:11" x14ac:dyDescent="0.25">
      <c r="A233" s="61" t="s">
        <v>845</v>
      </c>
      <c r="B233" s="15" t="s">
        <v>34</v>
      </c>
      <c r="C233" s="29">
        <v>70000</v>
      </c>
      <c r="D233" s="29" t="s">
        <v>35</v>
      </c>
      <c r="E233" s="30" t="s">
        <v>1479</v>
      </c>
      <c r="F233" s="52" t="s">
        <v>1480</v>
      </c>
      <c r="G233" s="91" t="s">
        <v>2160</v>
      </c>
      <c r="H233" s="91">
        <v>70000</v>
      </c>
      <c r="I233" s="83"/>
      <c r="J233" s="35">
        <v>0.25</v>
      </c>
      <c r="K233" s="77"/>
    </row>
    <row r="234" spans="1:11" ht="25.5" x14ac:dyDescent="0.25">
      <c r="A234" s="59" t="s">
        <v>846</v>
      </c>
      <c r="B234" s="8" t="s">
        <v>36</v>
      </c>
      <c r="C234" s="23">
        <v>60000</v>
      </c>
      <c r="D234" s="23" t="s">
        <v>37</v>
      </c>
      <c r="E234" s="24" t="s">
        <v>1479</v>
      </c>
      <c r="F234" s="38" t="s">
        <v>1480</v>
      </c>
      <c r="G234" s="88" t="str">
        <f t="shared" si="3"/>
        <v>i-Aicon  013 R 00589</v>
      </c>
      <c r="H234" s="88">
        <v>60000</v>
      </c>
      <c r="I234" s="83"/>
      <c r="J234" s="37">
        <v>0.25</v>
      </c>
      <c r="K234" s="77"/>
    </row>
    <row r="235" spans="1:11" x14ac:dyDescent="0.25">
      <c r="A235" s="59" t="s">
        <v>847</v>
      </c>
      <c r="B235" s="8" t="s">
        <v>38</v>
      </c>
      <c r="C235" s="23">
        <v>4000</v>
      </c>
      <c r="D235" s="23" t="s">
        <v>39</v>
      </c>
      <c r="E235" s="24" t="s">
        <v>1479</v>
      </c>
      <c r="F235" s="38" t="s">
        <v>1480</v>
      </c>
      <c r="G235" s="88" t="str">
        <f t="shared" si="3"/>
        <v>i-Aicon  106 R 01411</v>
      </c>
      <c r="H235" s="88">
        <v>4000</v>
      </c>
      <c r="I235" s="83"/>
      <c r="J235" s="37">
        <v>0.25</v>
      </c>
      <c r="K235" s="77"/>
    </row>
    <row r="236" spans="1:11" x14ac:dyDescent="0.25">
      <c r="A236" s="59" t="s">
        <v>848</v>
      </c>
      <c r="B236" s="8" t="s">
        <v>40</v>
      </c>
      <c r="C236" s="23">
        <v>30000</v>
      </c>
      <c r="D236" s="23" t="s">
        <v>41</v>
      </c>
      <c r="E236" s="24" t="s">
        <v>1479</v>
      </c>
      <c r="F236" s="38" t="s">
        <v>1480</v>
      </c>
      <c r="G236" s="88" t="str">
        <f t="shared" si="3"/>
        <v>i-Aicon  006 R 01046</v>
      </c>
      <c r="H236" s="88">
        <v>30000</v>
      </c>
      <c r="I236" s="83"/>
      <c r="J236" s="37">
        <v>0.25</v>
      </c>
      <c r="K236" s="77"/>
    </row>
    <row r="237" spans="1:11" x14ac:dyDescent="0.25">
      <c r="A237" s="59" t="s">
        <v>849</v>
      </c>
      <c r="B237" s="8" t="s">
        <v>42</v>
      </c>
      <c r="C237" s="23">
        <v>25000</v>
      </c>
      <c r="D237" s="23" t="s">
        <v>43</v>
      </c>
      <c r="E237" s="24" t="s">
        <v>1479</v>
      </c>
      <c r="F237" s="38" t="s">
        <v>1480</v>
      </c>
      <c r="G237" s="88" t="str">
        <f t="shared" si="3"/>
        <v>i-Aicon  006 R 01395</v>
      </c>
      <c r="H237" s="88">
        <v>25000</v>
      </c>
      <c r="I237" s="83"/>
      <c r="J237" s="37">
        <v>0.25</v>
      </c>
      <c r="K237" s="77"/>
    </row>
    <row r="238" spans="1:11" x14ac:dyDescent="0.25">
      <c r="A238" s="59" t="s">
        <v>850</v>
      </c>
      <c r="B238" s="8" t="s">
        <v>42</v>
      </c>
      <c r="C238" s="23">
        <v>15000</v>
      </c>
      <c r="D238" s="23" t="s">
        <v>44</v>
      </c>
      <c r="E238" s="24" t="s">
        <v>1520</v>
      </c>
      <c r="F238" s="38" t="s">
        <v>1480</v>
      </c>
      <c r="G238" s="88" t="str">
        <f t="shared" si="3"/>
        <v>i-Aicon  006 R 01396</v>
      </c>
      <c r="H238" s="88">
        <v>15000</v>
      </c>
      <c r="I238" s="83"/>
      <c r="J238" s="37">
        <v>0.25</v>
      </c>
      <c r="K238" s="77"/>
    </row>
    <row r="239" spans="1:11" x14ac:dyDescent="0.25">
      <c r="A239" s="59" t="s">
        <v>851</v>
      </c>
      <c r="B239" s="8" t="s">
        <v>42</v>
      </c>
      <c r="C239" s="23">
        <v>15000</v>
      </c>
      <c r="D239" s="23" t="s">
        <v>45</v>
      </c>
      <c r="E239" s="24" t="s">
        <v>1522</v>
      </c>
      <c r="F239" s="38" t="s">
        <v>1480</v>
      </c>
      <c r="G239" s="88" t="str">
        <f t="shared" si="3"/>
        <v>i-Aicon  006 R 01397</v>
      </c>
      <c r="H239" s="88">
        <v>15000</v>
      </c>
      <c r="I239" s="83"/>
      <c r="J239" s="37">
        <v>0.25</v>
      </c>
      <c r="K239" s="77"/>
    </row>
    <row r="240" spans="1:11" x14ac:dyDescent="0.25">
      <c r="A240" s="59" t="s">
        <v>852</v>
      </c>
      <c r="B240" s="8" t="s">
        <v>42</v>
      </c>
      <c r="C240" s="23">
        <v>15000</v>
      </c>
      <c r="D240" s="23" t="s">
        <v>46</v>
      </c>
      <c r="E240" s="24" t="s">
        <v>1518</v>
      </c>
      <c r="F240" s="38" t="s">
        <v>1480</v>
      </c>
      <c r="G240" s="88" t="str">
        <f t="shared" ref="G240:G303" si="4" xml:space="preserve"> "i-Aicon  " &amp; D240</f>
        <v>i-Aicon  006 R 01398</v>
      </c>
      <c r="H240" s="88">
        <v>15000</v>
      </c>
      <c r="I240" s="83"/>
      <c r="J240" s="40">
        <v>0.25</v>
      </c>
      <c r="K240" s="77"/>
    </row>
    <row r="241" spans="1:11" x14ac:dyDescent="0.25">
      <c r="A241" s="59" t="s">
        <v>853</v>
      </c>
      <c r="B241" s="8" t="s">
        <v>47</v>
      </c>
      <c r="C241" s="23">
        <v>2000</v>
      </c>
      <c r="D241" s="23" t="s">
        <v>48</v>
      </c>
      <c r="E241" s="24" t="s">
        <v>1479</v>
      </c>
      <c r="F241" s="38" t="s">
        <v>1480</v>
      </c>
      <c r="G241" s="88" t="str">
        <f t="shared" si="4"/>
        <v>i-Aicon  106 R 01485</v>
      </c>
      <c r="H241" s="88">
        <v>2000</v>
      </c>
      <c r="I241" s="83"/>
      <c r="J241" s="40">
        <v>0.25</v>
      </c>
      <c r="K241" s="77"/>
    </row>
    <row r="242" spans="1:11" x14ac:dyDescent="0.25">
      <c r="A242" s="59" t="s">
        <v>854</v>
      </c>
      <c r="B242" s="8" t="s">
        <v>49</v>
      </c>
      <c r="C242" s="23">
        <v>3000</v>
      </c>
      <c r="D242" s="23" t="s">
        <v>50</v>
      </c>
      <c r="E242" s="24" t="s">
        <v>1479</v>
      </c>
      <c r="F242" s="38" t="s">
        <v>1480</v>
      </c>
      <c r="G242" s="88" t="str">
        <f t="shared" si="4"/>
        <v>i-Aicon  106 R 02777</v>
      </c>
      <c r="H242" s="88">
        <v>3000</v>
      </c>
      <c r="I242" s="83"/>
      <c r="J242" s="41">
        <v>0.5</v>
      </c>
      <c r="K242" s="77"/>
    </row>
    <row r="243" spans="1:11" x14ac:dyDescent="0.25">
      <c r="A243" s="59" t="s">
        <v>855</v>
      </c>
      <c r="B243" s="8" t="s">
        <v>51</v>
      </c>
      <c r="C243" s="23">
        <v>30000</v>
      </c>
      <c r="D243" s="23" t="s">
        <v>52</v>
      </c>
      <c r="E243" s="24" t="s">
        <v>1479</v>
      </c>
      <c r="F243" s="38" t="s">
        <v>1480</v>
      </c>
      <c r="G243" s="88" t="str">
        <f t="shared" si="4"/>
        <v>i-Aicon  106 R 01306</v>
      </c>
      <c r="H243" s="88">
        <v>30000</v>
      </c>
      <c r="I243" s="83"/>
      <c r="J243" s="37">
        <v>0.25</v>
      </c>
      <c r="K243" s="77"/>
    </row>
    <row r="244" spans="1:11" x14ac:dyDescent="0.25">
      <c r="A244" s="59" t="s">
        <v>856</v>
      </c>
      <c r="B244" s="8" t="s">
        <v>53</v>
      </c>
      <c r="C244" s="23">
        <v>4100</v>
      </c>
      <c r="D244" s="23" t="s">
        <v>54</v>
      </c>
      <c r="E244" s="24" t="s">
        <v>1479</v>
      </c>
      <c r="F244" s="38" t="s">
        <v>1480</v>
      </c>
      <c r="G244" s="88" t="str">
        <f t="shared" si="4"/>
        <v>i-Aicon  106 R 01486</v>
      </c>
      <c r="H244" s="88">
        <v>4100</v>
      </c>
      <c r="I244" s="83"/>
      <c r="J244" s="37">
        <v>0.25</v>
      </c>
      <c r="K244" s="77"/>
    </row>
    <row r="245" spans="1:11" ht="25.5" x14ac:dyDescent="0.25">
      <c r="A245" s="59" t="s">
        <v>857</v>
      </c>
      <c r="B245" s="8" t="s">
        <v>55</v>
      </c>
      <c r="C245" s="23">
        <v>5000</v>
      </c>
      <c r="D245" s="23" t="s">
        <v>56</v>
      </c>
      <c r="E245" s="24" t="s">
        <v>1479</v>
      </c>
      <c r="F245" s="38" t="s">
        <v>1480</v>
      </c>
      <c r="G245" s="88" t="str">
        <f t="shared" si="4"/>
        <v>i-Aicon  106 R 01528</v>
      </c>
      <c r="H245" s="88">
        <v>5000</v>
      </c>
      <c r="I245" s="83"/>
      <c r="J245" s="37">
        <v>0.5</v>
      </c>
      <c r="K245" s="77"/>
    </row>
    <row r="246" spans="1:11" ht="25.5" x14ac:dyDescent="0.25">
      <c r="A246" s="59" t="s">
        <v>858</v>
      </c>
      <c r="B246" s="8" t="s">
        <v>55</v>
      </c>
      <c r="C246" s="23">
        <v>11000</v>
      </c>
      <c r="D246" s="23" t="s">
        <v>57</v>
      </c>
      <c r="E246" s="24" t="s">
        <v>1479</v>
      </c>
      <c r="F246" s="38" t="s">
        <v>1480</v>
      </c>
      <c r="G246" s="88" t="str">
        <f t="shared" si="4"/>
        <v>i-Aicon  106 R 01531</v>
      </c>
      <c r="H246" s="88">
        <v>11000</v>
      </c>
      <c r="I246" s="83"/>
      <c r="J246" s="37">
        <v>0.5</v>
      </c>
      <c r="K246" s="77"/>
    </row>
    <row r="247" spans="1:11" x14ac:dyDescent="0.25">
      <c r="A247" s="59" t="s">
        <v>859</v>
      </c>
      <c r="B247" s="8" t="s">
        <v>58</v>
      </c>
      <c r="C247" s="23">
        <v>22000</v>
      </c>
      <c r="D247" s="23" t="s">
        <v>59</v>
      </c>
      <c r="E247" s="24" t="s">
        <v>1479</v>
      </c>
      <c r="F247" s="38" t="s">
        <v>1480</v>
      </c>
      <c r="G247" s="88" t="str">
        <f t="shared" si="4"/>
        <v>i-Aicon  006 R 01457</v>
      </c>
      <c r="H247" s="88">
        <v>22000</v>
      </c>
      <c r="I247" s="83"/>
      <c r="J247" s="37">
        <v>0.5</v>
      </c>
      <c r="K247" s="77"/>
    </row>
    <row r="248" spans="1:11" x14ac:dyDescent="0.25">
      <c r="A248" s="59" t="s">
        <v>860</v>
      </c>
      <c r="B248" s="8" t="s">
        <v>58</v>
      </c>
      <c r="C248" s="23">
        <v>15000</v>
      </c>
      <c r="D248" s="23" t="s">
        <v>60</v>
      </c>
      <c r="E248" s="24" t="s">
        <v>1520</v>
      </c>
      <c r="F248" s="38" t="s">
        <v>1480</v>
      </c>
      <c r="G248" s="88" t="str">
        <f t="shared" si="4"/>
        <v>i-Aicon  006 R 01458</v>
      </c>
      <c r="H248" s="88">
        <v>15000</v>
      </c>
      <c r="I248" s="83"/>
      <c r="J248" s="37">
        <v>0.5</v>
      </c>
      <c r="K248" s="77"/>
    </row>
    <row r="249" spans="1:11" x14ac:dyDescent="0.25">
      <c r="A249" s="59" t="s">
        <v>861</v>
      </c>
      <c r="B249" s="8" t="s">
        <v>58</v>
      </c>
      <c r="C249" s="23">
        <v>15000</v>
      </c>
      <c r="D249" s="23" t="s">
        <v>61</v>
      </c>
      <c r="E249" s="24" t="s">
        <v>1522</v>
      </c>
      <c r="F249" s="38" t="s">
        <v>1480</v>
      </c>
      <c r="G249" s="88" t="str">
        <f t="shared" si="4"/>
        <v>i-Aicon  006 R 01459</v>
      </c>
      <c r="H249" s="88">
        <v>15000</v>
      </c>
      <c r="I249" s="83"/>
      <c r="J249" s="37">
        <v>0.5</v>
      </c>
      <c r="K249" s="77"/>
    </row>
    <row r="250" spans="1:11" x14ac:dyDescent="0.25">
      <c r="A250" s="59" t="s">
        <v>862</v>
      </c>
      <c r="B250" s="8" t="s">
        <v>58</v>
      </c>
      <c r="C250" s="23">
        <v>15000</v>
      </c>
      <c r="D250" s="23" t="s">
        <v>62</v>
      </c>
      <c r="E250" s="24" t="s">
        <v>1518</v>
      </c>
      <c r="F250" s="38" t="s">
        <v>1480</v>
      </c>
      <c r="G250" s="88" t="str">
        <f t="shared" si="4"/>
        <v>i-Aicon  006 R 01460</v>
      </c>
      <c r="H250" s="88">
        <v>15000</v>
      </c>
      <c r="I250" s="83"/>
      <c r="J250" s="37">
        <v>0.5</v>
      </c>
      <c r="K250" s="77"/>
    </row>
    <row r="251" spans="1:11" ht="25.5" x14ac:dyDescent="0.25">
      <c r="A251" s="59" t="s">
        <v>863</v>
      </c>
      <c r="B251" s="8" t="s">
        <v>63</v>
      </c>
      <c r="C251" s="23">
        <v>26000</v>
      </c>
      <c r="D251" s="23" t="s">
        <v>64</v>
      </c>
      <c r="E251" s="24" t="s">
        <v>1479</v>
      </c>
      <c r="F251" s="38" t="s">
        <v>1480</v>
      </c>
      <c r="G251" s="88" t="str">
        <f t="shared" si="4"/>
        <v>i-Aicon  006 R 01513</v>
      </c>
      <c r="H251" s="88">
        <v>26000</v>
      </c>
      <c r="I251" s="83"/>
      <c r="J251" s="37">
        <v>0.75</v>
      </c>
      <c r="K251" s="77"/>
    </row>
    <row r="252" spans="1:11" ht="25.5" x14ac:dyDescent="0.25">
      <c r="A252" s="59" t="s">
        <v>864</v>
      </c>
      <c r="B252" s="8" t="s">
        <v>63</v>
      </c>
      <c r="C252" s="23">
        <v>15000</v>
      </c>
      <c r="D252" s="23" t="s">
        <v>65</v>
      </c>
      <c r="E252" s="24" t="s">
        <v>1520</v>
      </c>
      <c r="F252" s="38" t="s">
        <v>1480</v>
      </c>
      <c r="G252" s="88" t="str">
        <f t="shared" si="4"/>
        <v>i-Aicon  005 R 01514</v>
      </c>
      <c r="H252" s="88">
        <v>15000</v>
      </c>
      <c r="I252" s="83"/>
      <c r="J252" s="37">
        <v>0.75</v>
      </c>
      <c r="K252" s="77"/>
    </row>
    <row r="253" spans="1:11" ht="25.5" x14ac:dyDescent="0.25">
      <c r="A253" s="59" t="s">
        <v>865</v>
      </c>
      <c r="B253" s="8" t="s">
        <v>63</v>
      </c>
      <c r="C253" s="23">
        <v>15000</v>
      </c>
      <c r="D253" s="23" t="s">
        <v>66</v>
      </c>
      <c r="E253" s="24" t="s">
        <v>1522</v>
      </c>
      <c r="F253" s="38" t="s">
        <v>1480</v>
      </c>
      <c r="G253" s="88" t="str">
        <f t="shared" si="4"/>
        <v>i-Aicon  005 R 01515</v>
      </c>
      <c r="H253" s="88">
        <v>15000</v>
      </c>
      <c r="I253" s="83"/>
      <c r="J253" s="37">
        <v>0.75</v>
      </c>
      <c r="K253" s="77"/>
    </row>
    <row r="254" spans="1:11" ht="25.5" x14ac:dyDescent="0.25">
      <c r="A254" s="59" t="s">
        <v>866</v>
      </c>
      <c r="B254" s="8" t="s">
        <v>63</v>
      </c>
      <c r="C254" s="23">
        <v>15000</v>
      </c>
      <c r="D254" s="23" t="s">
        <v>67</v>
      </c>
      <c r="E254" s="24" t="s">
        <v>1518</v>
      </c>
      <c r="F254" s="38" t="s">
        <v>1480</v>
      </c>
      <c r="G254" s="88" t="str">
        <f t="shared" si="4"/>
        <v>i-Aicon  005 R 01516</v>
      </c>
      <c r="H254" s="88">
        <v>15000</v>
      </c>
      <c r="I254" s="83"/>
      <c r="J254" s="37">
        <v>0.75</v>
      </c>
      <c r="K254" s="77"/>
    </row>
    <row r="255" spans="1:11" ht="25.5" x14ac:dyDescent="0.25">
      <c r="A255" s="59" t="s">
        <v>867</v>
      </c>
      <c r="B255" s="8" t="s">
        <v>68</v>
      </c>
      <c r="C255" s="23">
        <v>2500</v>
      </c>
      <c r="D255" s="23" t="s">
        <v>69</v>
      </c>
      <c r="E255" s="24" t="s">
        <v>1479</v>
      </c>
      <c r="F255" s="38" t="s">
        <v>1480</v>
      </c>
      <c r="G255" s="88" t="str">
        <f t="shared" si="4"/>
        <v>i-Aicon  108 R 00909</v>
      </c>
      <c r="H255" s="88">
        <v>2500</v>
      </c>
      <c r="I255" s="83"/>
      <c r="J255" s="37">
        <v>0.75</v>
      </c>
      <c r="K255" s="77"/>
    </row>
    <row r="256" spans="1:11" ht="25.5" x14ac:dyDescent="0.25">
      <c r="A256" s="59" t="s">
        <v>868</v>
      </c>
      <c r="B256" s="8" t="s">
        <v>68</v>
      </c>
      <c r="C256" s="23">
        <v>1500</v>
      </c>
      <c r="D256" s="23" t="s">
        <v>70</v>
      </c>
      <c r="E256" s="24" t="s">
        <v>1479</v>
      </c>
      <c r="F256" s="38" t="s">
        <v>1480</v>
      </c>
      <c r="G256" s="88" t="str">
        <f t="shared" si="4"/>
        <v>i-Aicon  108 R 00908</v>
      </c>
      <c r="H256" s="88">
        <v>1500</v>
      </c>
      <c r="I256" s="83"/>
      <c r="J256" s="37">
        <v>0.75</v>
      </c>
      <c r="K256" s="77"/>
    </row>
    <row r="257" spans="1:11" x14ac:dyDescent="0.25">
      <c r="A257" s="59" t="s">
        <v>869</v>
      </c>
      <c r="B257" s="8" t="s">
        <v>71</v>
      </c>
      <c r="C257" s="23">
        <v>2200</v>
      </c>
      <c r="D257" s="23" t="s">
        <v>72</v>
      </c>
      <c r="E257" s="24" t="s">
        <v>1479</v>
      </c>
      <c r="F257" s="38" t="s">
        <v>1480</v>
      </c>
      <c r="G257" s="88" t="str">
        <f t="shared" si="4"/>
        <v>i-Aicon  106 R 01378</v>
      </c>
      <c r="H257" s="88">
        <v>2200</v>
      </c>
      <c r="I257" s="83"/>
      <c r="J257" s="37">
        <v>0.5</v>
      </c>
      <c r="K257" s="77"/>
    </row>
    <row r="258" spans="1:11" x14ac:dyDescent="0.25">
      <c r="A258" s="59" t="s">
        <v>870</v>
      </c>
      <c r="B258" s="8" t="s">
        <v>71</v>
      </c>
      <c r="C258" s="23">
        <v>4000</v>
      </c>
      <c r="D258" s="23" t="s">
        <v>73</v>
      </c>
      <c r="E258" s="24" t="s">
        <v>1479</v>
      </c>
      <c r="F258" s="38" t="s">
        <v>1480</v>
      </c>
      <c r="G258" s="88" t="str">
        <f t="shared" si="4"/>
        <v>i-Aicon  106 R 01379</v>
      </c>
      <c r="H258" s="88">
        <v>4000</v>
      </c>
      <c r="I258" s="83"/>
      <c r="J258" s="37">
        <v>0.5</v>
      </c>
      <c r="K258" s="77"/>
    </row>
    <row r="259" spans="1:11" x14ac:dyDescent="0.25">
      <c r="A259" s="59" t="s">
        <v>871</v>
      </c>
      <c r="B259" s="8" t="s">
        <v>74</v>
      </c>
      <c r="C259" s="23">
        <v>3000</v>
      </c>
      <c r="D259" s="23" t="s">
        <v>75</v>
      </c>
      <c r="E259" s="24" t="s">
        <v>1479</v>
      </c>
      <c r="F259" s="38" t="s">
        <v>1480</v>
      </c>
      <c r="G259" s="88" t="str">
        <f t="shared" si="4"/>
        <v>i-Aicon  106 R 01159</v>
      </c>
      <c r="H259" s="88">
        <v>3000</v>
      </c>
      <c r="I259" s="83"/>
      <c r="J259" s="37">
        <v>0.25</v>
      </c>
      <c r="K259" s="77"/>
    </row>
    <row r="260" spans="1:11" x14ac:dyDescent="0.25">
      <c r="A260" s="59" t="s">
        <v>872</v>
      </c>
      <c r="B260" s="11" t="s">
        <v>76</v>
      </c>
      <c r="C260" s="23">
        <v>2000</v>
      </c>
      <c r="D260" s="23" t="s">
        <v>77</v>
      </c>
      <c r="E260" s="24" t="s">
        <v>1479</v>
      </c>
      <c r="F260" s="38" t="s">
        <v>1480</v>
      </c>
      <c r="G260" s="88" t="str">
        <f t="shared" si="4"/>
        <v>i-Aicon  113 R 00735</v>
      </c>
      <c r="H260" s="88">
        <v>2000</v>
      </c>
      <c r="I260" s="83"/>
      <c r="J260" s="37">
        <v>0.25</v>
      </c>
      <c r="K260" s="77"/>
    </row>
    <row r="261" spans="1:11" ht="25.5" x14ac:dyDescent="0.25">
      <c r="A261" s="59" t="s">
        <v>873</v>
      </c>
      <c r="B261" s="11" t="s">
        <v>78</v>
      </c>
      <c r="C261" s="23">
        <v>43000</v>
      </c>
      <c r="D261" s="23" t="s">
        <v>79</v>
      </c>
      <c r="E261" s="24" t="s">
        <v>1714</v>
      </c>
      <c r="F261" s="38" t="s">
        <v>1480</v>
      </c>
      <c r="G261" s="88" t="str">
        <f t="shared" si="4"/>
        <v>i-Aicon  008 R 13061</v>
      </c>
      <c r="H261" s="88">
        <v>43000</v>
      </c>
      <c r="I261" s="83"/>
      <c r="J261" s="37">
        <v>0.25</v>
      </c>
      <c r="K261" s="77"/>
    </row>
    <row r="262" spans="1:11" x14ac:dyDescent="0.25">
      <c r="A262" s="59" t="s">
        <v>874</v>
      </c>
      <c r="B262" s="11" t="s">
        <v>80</v>
      </c>
      <c r="C262" s="23">
        <v>5000</v>
      </c>
      <c r="D262" s="23" t="s">
        <v>81</v>
      </c>
      <c r="E262" s="24" t="s">
        <v>1479</v>
      </c>
      <c r="F262" s="38" t="s">
        <v>1480</v>
      </c>
      <c r="G262" s="88" t="str">
        <f t="shared" si="4"/>
        <v>i-Aicon  106 R 01374</v>
      </c>
      <c r="H262" s="88">
        <v>5000</v>
      </c>
      <c r="I262" s="83"/>
      <c r="J262" s="41">
        <v>0.5</v>
      </c>
      <c r="K262" s="77"/>
    </row>
    <row r="263" spans="1:11" ht="25.5" x14ac:dyDescent="0.25">
      <c r="A263" s="59" t="s">
        <v>875</v>
      </c>
      <c r="B263" s="11" t="s">
        <v>82</v>
      </c>
      <c r="C263" s="23">
        <v>14100</v>
      </c>
      <c r="D263" s="23" t="s">
        <v>83</v>
      </c>
      <c r="E263" s="24" t="s">
        <v>1479</v>
      </c>
      <c r="F263" s="38" t="s">
        <v>1480</v>
      </c>
      <c r="G263" s="88" t="str">
        <f t="shared" si="4"/>
        <v>i-Aicon  106 R 02722</v>
      </c>
      <c r="H263" s="88">
        <v>14100</v>
      </c>
      <c r="I263" s="83"/>
      <c r="J263" s="41">
        <v>0.5</v>
      </c>
      <c r="K263" s="77"/>
    </row>
    <row r="264" spans="1:11" x14ac:dyDescent="0.25">
      <c r="A264" s="60" t="s">
        <v>876</v>
      </c>
      <c r="B264" s="12" t="s">
        <v>84</v>
      </c>
      <c r="C264" s="27">
        <v>11000</v>
      </c>
      <c r="D264" s="27" t="s">
        <v>85</v>
      </c>
      <c r="E264" s="28" t="s">
        <v>1479</v>
      </c>
      <c r="F264" s="45" t="s">
        <v>1480</v>
      </c>
      <c r="G264" s="88" t="str">
        <f t="shared" si="4"/>
        <v>i-Aicon  106 R 02313</v>
      </c>
      <c r="H264" s="90">
        <v>11000</v>
      </c>
      <c r="I264" s="83"/>
      <c r="J264" s="63">
        <v>0.5</v>
      </c>
      <c r="K264" s="77"/>
    </row>
    <row r="265" spans="1:11" x14ac:dyDescent="0.25">
      <c r="A265" s="59" t="s">
        <v>877</v>
      </c>
      <c r="B265" s="11" t="s">
        <v>86</v>
      </c>
      <c r="C265" s="23">
        <v>2200</v>
      </c>
      <c r="D265" s="23" t="s">
        <v>87</v>
      </c>
      <c r="E265" s="24" t="s">
        <v>1479</v>
      </c>
      <c r="F265" s="38" t="s">
        <v>1480</v>
      </c>
      <c r="G265" s="88" t="str">
        <f t="shared" si="4"/>
        <v>i-Aicon  106 R 02182</v>
      </c>
      <c r="H265" s="88">
        <v>2200</v>
      </c>
      <c r="I265" s="76"/>
      <c r="J265" s="41">
        <v>0.5</v>
      </c>
      <c r="K265" s="77"/>
    </row>
    <row r="266" spans="1:11" x14ac:dyDescent="0.25">
      <c r="A266" s="61" t="s">
        <v>878</v>
      </c>
      <c r="B266" s="6" t="s">
        <v>88</v>
      </c>
      <c r="C266" s="33">
        <v>6000</v>
      </c>
      <c r="D266" s="33" t="s">
        <v>89</v>
      </c>
      <c r="E266" s="34" t="s">
        <v>1479</v>
      </c>
      <c r="F266" s="33" t="s">
        <v>1480</v>
      </c>
      <c r="G266" s="88" t="str">
        <f t="shared" si="4"/>
        <v>i-Aicon  TK-17</v>
      </c>
      <c r="H266" s="85">
        <v>6000</v>
      </c>
      <c r="I266" s="76"/>
      <c r="J266" s="64">
        <v>0.5</v>
      </c>
      <c r="K266" s="77"/>
    </row>
    <row r="267" spans="1:11" x14ac:dyDescent="0.25">
      <c r="A267" s="59" t="s">
        <v>879</v>
      </c>
      <c r="B267" s="8" t="s">
        <v>90</v>
      </c>
      <c r="C267" s="38">
        <v>6000</v>
      </c>
      <c r="D267" s="38" t="s">
        <v>91</v>
      </c>
      <c r="E267" s="39" t="s">
        <v>1479</v>
      </c>
      <c r="F267" s="38" t="s">
        <v>1480</v>
      </c>
      <c r="G267" s="88" t="str">
        <f t="shared" si="4"/>
        <v>i-Aicon  TK-110</v>
      </c>
      <c r="H267" s="84">
        <v>6000</v>
      </c>
      <c r="I267" s="76"/>
      <c r="J267" s="41">
        <v>0.5</v>
      </c>
      <c r="K267" s="77"/>
    </row>
    <row r="268" spans="1:11" x14ac:dyDescent="0.25">
      <c r="A268" s="59" t="s">
        <v>880</v>
      </c>
      <c r="B268" s="8" t="s">
        <v>92</v>
      </c>
      <c r="C268" s="38">
        <v>7200</v>
      </c>
      <c r="D268" s="38" t="s">
        <v>93</v>
      </c>
      <c r="E268" s="39" t="s">
        <v>1479</v>
      </c>
      <c r="F268" s="38" t="s">
        <v>1480</v>
      </c>
      <c r="G268" s="88" t="str">
        <f t="shared" si="4"/>
        <v>i-Aicon  TK-18</v>
      </c>
      <c r="H268" s="84">
        <v>7200</v>
      </c>
      <c r="I268" s="76"/>
      <c r="J268" s="41">
        <v>0.75</v>
      </c>
      <c r="K268" s="77"/>
    </row>
    <row r="269" spans="1:11" x14ac:dyDescent="0.25">
      <c r="A269" s="59" t="s">
        <v>881</v>
      </c>
      <c r="B269" s="8" t="s">
        <v>94</v>
      </c>
      <c r="C269" s="38">
        <v>3600</v>
      </c>
      <c r="D269" s="38" t="s">
        <v>95</v>
      </c>
      <c r="E269" s="39" t="s">
        <v>1479</v>
      </c>
      <c r="F269" s="38" t="s">
        <v>1480</v>
      </c>
      <c r="G269" s="88" t="str">
        <f t="shared" si="4"/>
        <v>i-Aicon  TK-16H</v>
      </c>
      <c r="H269" s="84">
        <v>3600</v>
      </c>
      <c r="I269" s="76"/>
      <c r="J269" s="37">
        <v>0.5</v>
      </c>
      <c r="K269" s="77"/>
    </row>
    <row r="270" spans="1:11" x14ac:dyDescent="0.25">
      <c r="A270" s="59" t="s">
        <v>882</v>
      </c>
      <c r="B270" s="8" t="s">
        <v>96</v>
      </c>
      <c r="C270" s="38">
        <v>34000</v>
      </c>
      <c r="D270" s="38" t="s">
        <v>97</v>
      </c>
      <c r="E270" s="39" t="s">
        <v>1479</v>
      </c>
      <c r="F270" s="38" t="s">
        <v>1480</v>
      </c>
      <c r="G270" s="88" t="str">
        <f t="shared" si="4"/>
        <v>i-Aicon  370AB000</v>
      </c>
      <c r="H270" s="84">
        <v>34000</v>
      </c>
      <c r="I270" s="76"/>
      <c r="J270" s="37">
        <v>0.5</v>
      </c>
      <c r="K270" s="77"/>
    </row>
    <row r="271" spans="1:11" x14ac:dyDescent="0.25">
      <c r="A271" s="59" t="s">
        <v>883</v>
      </c>
      <c r="B271" s="8" t="s">
        <v>98</v>
      </c>
      <c r="C271" s="38">
        <v>400000</v>
      </c>
      <c r="D271" s="38" t="s">
        <v>99</v>
      </c>
      <c r="E271" s="39" t="s">
        <v>1479</v>
      </c>
      <c r="F271" s="38" t="s">
        <v>1480</v>
      </c>
      <c r="G271" s="84" t="s">
        <v>2161</v>
      </c>
      <c r="H271" s="84">
        <v>400000</v>
      </c>
      <c r="I271" s="76"/>
      <c r="J271" s="37">
        <v>0.5</v>
      </c>
      <c r="K271" s="77"/>
    </row>
    <row r="272" spans="1:11" x14ac:dyDescent="0.25">
      <c r="A272" s="59" t="s">
        <v>884</v>
      </c>
      <c r="B272" s="8" t="s">
        <v>100</v>
      </c>
      <c r="C272" s="38">
        <v>15000</v>
      </c>
      <c r="D272" s="47" t="s">
        <v>101</v>
      </c>
      <c r="E272" s="39" t="s">
        <v>1479</v>
      </c>
      <c r="F272" s="38" t="s">
        <v>1480</v>
      </c>
      <c r="G272" s="88" t="str">
        <f t="shared" si="4"/>
        <v>i-Aicon  TK-420</v>
      </c>
      <c r="H272" s="84">
        <v>15000</v>
      </c>
      <c r="I272" s="76"/>
      <c r="J272" s="37">
        <v>0.5</v>
      </c>
      <c r="K272" s="77"/>
    </row>
    <row r="273" spans="1:11" x14ac:dyDescent="0.25">
      <c r="A273" s="59" t="s">
        <v>885</v>
      </c>
      <c r="B273" s="8" t="s">
        <v>102</v>
      </c>
      <c r="C273" s="38">
        <v>34000</v>
      </c>
      <c r="D273" s="38" t="s">
        <v>103</v>
      </c>
      <c r="E273" s="39" t="s">
        <v>1479</v>
      </c>
      <c r="F273" s="38" t="s">
        <v>1480</v>
      </c>
      <c r="G273" s="88" t="str">
        <f t="shared" si="4"/>
        <v>i-Aicon  TK-715</v>
      </c>
      <c r="H273" s="84">
        <v>34000</v>
      </c>
      <c r="I273" s="76"/>
      <c r="J273" s="37">
        <v>0.5</v>
      </c>
      <c r="K273" s="77"/>
    </row>
    <row r="274" spans="1:11" x14ac:dyDescent="0.25">
      <c r="A274" s="59" t="s">
        <v>886</v>
      </c>
      <c r="B274" s="8" t="s">
        <v>104</v>
      </c>
      <c r="C274" s="38">
        <v>7200</v>
      </c>
      <c r="D274" s="38" t="s">
        <v>105</v>
      </c>
      <c r="E274" s="39" t="s">
        <v>1479</v>
      </c>
      <c r="F274" s="38" t="s">
        <v>1480</v>
      </c>
      <c r="G274" s="88" t="str">
        <f t="shared" si="4"/>
        <v>i-Aicon  TK-120</v>
      </c>
      <c r="H274" s="84">
        <v>7200</v>
      </c>
      <c r="I274" s="76"/>
      <c r="J274" s="37">
        <v>0.5</v>
      </c>
      <c r="K274" s="77"/>
    </row>
    <row r="275" spans="1:11" x14ac:dyDescent="0.25">
      <c r="A275" s="59" t="s">
        <v>887</v>
      </c>
      <c r="B275" s="8" t="s">
        <v>106</v>
      </c>
      <c r="C275" s="38">
        <v>7200</v>
      </c>
      <c r="D275" s="38" t="s">
        <v>107</v>
      </c>
      <c r="E275" s="39" t="s">
        <v>1479</v>
      </c>
      <c r="F275" s="38" t="s">
        <v>1480</v>
      </c>
      <c r="G275" s="88" t="str">
        <f t="shared" si="4"/>
        <v>i-Aicon  TK-130</v>
      </c>
      <c r="H275" s="84">
        <v>7200</v>
      </c>
      <c r="I275" s="76"/>
      <c r="J275" s="37">
        <v>0.5</v>
      </c>
      <c r="K275" s="77"/>
    </row>
    <row r="276" spans="1:11" x14ac:dyDescent="0.25">
      <c r="A276" s="59" t="s">
        <v>888</v>
      </c>
      <c r="B276" s="8" t="s">
        <v>108</v>
      </c>
      <c r="C276" s="38">
        <v>15000</v>
      </c>
      <c r="D276" s="38" t="s">
        <v>109</v>
      </c>
      <c r="E276" s="39" t="s">
        <v>1479</v>
      </c>
      <c r="F276" s="38" t="s">
        <v>1480</v>
      </c>
      <c r="G276" s="88" t="str">
        <f t="shared" si="4"/>
        <v>i-Aicon  TK-320</v>
      </c>
      <c r="H276" s="84">
        <v>15000</v>
      </c>
      <c r="I276" s="76"/>
      <c r="J276" s="37">
        <v>0.5</v>
      </c>
      <c r="K276" s="77"/>
    </row>
    <row r="277" spans="1:11" x14ac:dyDescent="0.25">
      <c r="A277" s="59" t="s">
        <v>889</v>
      </c>
      <c r="B277" s="8" t="s">
        <v>110</v>
      </c>
      <c r="C277" s="38">
        <v>15000</v>
      </c>
      <c r="D277" s="47" t="s">
        <v>111</v>
      </c>
      <c r="E277" s="39" t="s">
        <v>1479</v>
      </c>
      <c r="F277" s="38" t="s">
        <v>1480</v>
      </c>
      <c r="G277" s="88" t="str">
        <f t="shared" si="4"/>
        <v>i-Aicon  TK-350B</v>
      </c>
      <c r="H277" s="84">
        <v>15000</v>
      </c>
      <c r="I277" s="76"/>
      <c r="J277" s="37">
        <v>0.5</v>
      </c>
      <c r="K277" s="77"/>
    </row>
    <row r="278" spans="1:11" ht="25.5" x14ac:dyDescent="0.25">
      <c r="A278" s="59" t="s">
        <v>890</v>
      </c>
      <c r="B278" s="8" t="s">
        <v>112</v>
      </c>
      <c r="C278" s="38">
        <v>300000</v>
      </c>
      <c r="D278" s="47" t="s">
        <v>113</v>
      </c>
      <c r="E278" s="39" t="s">
        <v>1479</v>
      </c>
      <c r="F278" s="38" t="s">
        <v>1480</v>
      </c>
      <c r="G278" s="98" t="s">
        <v>2162</v>
      </c>
      <c r="H278" s="84">
        <v>300000</v>
      </c>
      <c r="I278" s="76"/>
      <c r="J278" s="37">
        <v>0.5</v>
      </c>
      <c r="K278" s="77"/>
    </row>
    <row r="279" spans="1:11" x14ac:dyDescent="0.25">
      <c r="A279" s="59" t="s">
        <v>891</v>
      </c>
      <c r="B279" s="8" t="s">
        <v>114</v>
      </c>
      <c r="C279" s="38">
        <v>300000</v>
      </c>
      <c r="D279" s="38" t="s">
        <v>115</v>
      </c>
      <c r="E279" s="39" t="s">
        <v>1479</v>
      </c>
      <c r="F279" s="38" t="s">
        <v>1480</v>
      </c>
      <c r="G279" s="88" t="str">
        <f t="shared" si="4"/>
        <v>i-Aicon  DV-350</v>
      </c>
      <c r="H279" s="84">
        <v>300000</v>
      </c>
      <c r="I279" s="76"/>
      <c r="J279" s="37">
        <v>0.5</v>
      </c>
      <c r="K279" s="77"/>
    </row>
    <row r="280" spans="1:11" x14ac:dyDescent="0.25">
      <c r="A280" s="59" t="s">
        <v>892</v>
      </c>
      <c r="B280" s="8" t="s">
        <v>116</v>
      </c>
      <c r="C280" s="38">
        <v>7200</v>
      </c>
      <c r="D280" s="38" t="s">
        <v>117</v>
      </c>
      <c r="E280" s="39" t="s">
        <v>1479</v>
      </c>
      <c r="F280" s="38" t="s">
        <v>1480</v>
      </c>
      <c r="G280" s="88" t="str">
        <f t="shared" si="4"/>
        <v>i-Aicon  TK-1140</v>
      </c>
      <c r="H280" s="84">
        <v>7200</v>
      </c>
      <c r="I280" s="76"/>
      <c r="J280" s="37">
        <v>0.5</v>
      </c>
      <c r="K280" s="77"/>
    </row>
    <row r="281" spans="1:11" x14ac:dyDescent="0.25">
      <c r="A281" s="59" t="s">
        <v>893</v>
      </c>
      <c r="B281" s="8" t="s">
        <v>118</v>
      </c>
      <c r="C281" s="38">
        <v>15000</v>
      </c>
      <c r="D281" s="38" t="s">
        <v>119</v>
      </c>
      <c r="E281" s="39" t="s">
        <v>1479</v>
      </c>
      <c r="F281" s="38" t="s">
        <v>1480</v>
      </c>
      <c r="G281" s="88" t="str">
        <f t="shared" si="4"/>
        <v>i-Aicon  TK-475</v>
      </c>
      <c r="H281" s="84">
        <v>15000</v>
      </c>
      <c r="I281" s="76"/>
      <c r="J281" s="37">
        <v>0.5</v>
      </c>
      <c r="K281" s="77"/>
    </row>
    <row r="282" spans="1:11" x14ac:dyDescent="0.25">
      <c r="A282" s="59" t="s">
        <v>894</v>
      </c>
      <c r="B282" s="8" t="s">
        <v>120</v>
      </c>
      <c r="C282" s="38">
        <v>15000</v>
      </c>
      <c r="D282" s="38" t="s">
        <v>121</v>
      </c>
      <c r="E282" s="39" t="s">
        <v>1479</v>
      </c>
      <c r="F282" s="38" t="s">
        <v>1480</v>
      </c>
      <c r="G282" s="88" t="str">
        <f t="shared" si="4"/>
        <v>i-Aicon  TK-410</v>
      </c>
      <c r="H282" s="84">
        <v>15000</v>
      </c>
      <c r="I282" s="76"/>
      <c r="J282" s="37">
        <v>0.5</v>
      </c>
      <c r="K282" s="77"/>
    </row>
    <row r="283" spans="1:11" x14ac:dyDescent="0.25">
      <c r="A283" s="59" t="s">
        <v>895</v>
      </c>
      <c r="B283" s="8" t="s">
        <v>122</v>
      </c>
      <c r="C283" s="38">
        <v>15000</v>
      </c>
      <c r="D283" s="38" t="s">
        <v>123</v>
      </c>
      <c r="E283" s="39" t="s">
        <v>1479</v>
      </c>
      <c r="F283" s="38" t="s">
        <v>1480</v>
      </c>
      <c r="G283" s="88" t="str">
        <f t="shared" si="4"/>
        <v>i-Aicon  TK-440</v>
      </c>
      <c r="H283" s="84">
        <v>15000</v>
      </c>
      <c r="I283" s="76"/>
      <c r="J283" s="37">
        <v>0.5</v>
      </c>
      <c r="K283" s="77"/>
    </row>
    <row r="284" spans="1:11" x14ac:dyDescent="0.25">
      <c r="A284" s="59" t="s">
        <v>896</v>
      </c>
      <c r="B284" s="8" t="s">
        <v>124</v>
      </c>
      <c r="C284" s="38">
        <v>15000</v>
      </c>
      <c r="D284" s="38" t="s">
        <v>125</v>
      </c>
      <c r="E284" s="39" t="s">
        <v>1479</v>
      </c>
      <c r="F284" s="38" t="s">
        <v>1480</v>
      </c>
      <c r="G284" s="88" t="str">
        <f t="shared" si="4"/>
        <v>i-Aicon  TK-820K</v>
      </c>
      <c r="H284" s="84">
        <v>15000</v>
      </c>
      <c r="I284" s="76"/>
      <c r="J284" s="41">
        <v>0.25</v>
      </c>
      <c r="K284" s="77"/>
    </row>
    <row r="285" spans="1:11" x14ac:dyDescent="0.25">
      <c r="A285" s="59" t="s">
        <v>897</v>
      </c>
      <c r="B285" s="8" t="s">
        <v>124</v>
      </c>
      <c r="C285" s="38">
        <v>7000</v>
      </c>
      <c r="D285" s="38" t="s">
        <v>126</v>
      </c>
      <c r="E285" s="39" t="s">
        <v>1522</v>
      </c>
      <c r="F285" s="38" t="s">
        <v>1480</v>
      </c>
      <c r="G285" s="88" t="str">
        <f t="shared" si="4"/>
        <v>i-Aicon  TK-820M</v>
      </c>
      <c r="H285" s="84">
        <v>7000</v>
      </c>
      <c r="I285" s="76"/>
      <c r="J285" s="41">
        <v>0.25</v>
      </c>
      <c r="K285" s="77"/>
    </row>
    <row r="286" spans="1:11" x14ac:dyDescent="0.25">
      <c r="A286" s="59" t="s">
        <v>898</v>
      </c>
      <c r="B286" s="8" t="s">
        <v>124</v>
      </c>
      <c r="C286" s="38">
        <v>7000</v>
      </c>
      <c r="D286" s="38" t="s">
        <v>127</v>
      </c>
      <c r="E286" s="39" t="s">
        <v>1518</v>
      </c>
      <c r="F286" s="38" t="s">
        <v>1480</v>
      </c>
      <c r="G286" s="88" t="str">
        <f t="shared" si="4"/>
        <v>i-Aicon  TK-820C</v>
      </c>
      <c r="H286" s="84">
        <v>7000</v>
      </c>
      <c r="I286" s="76"/>
      <c r="J286" s="41">
        <v>0.25</v>
      </c>
      <c r="K286" s="77"/>
    </row>
    <row r="287" spans="1:11" x14ac:dyDescent="0.25">
      <c r="A287" s="59" t="s">
        <v>899</v>
      </c>
      <c r="B287" s="8" t="s">
        <v>124</v>
      </c>
      <c r="C287" s="38">
        <v>7000</v>
      </c>
      <c r="D287" s="38" t="s">
        <v>128</v>
      </c>
      <c r="E287" s="39" t="s">
        <v>1520</v>
      </c>
      <c r="F287" s="38" t="s">
        <v>1480</v>
      </c>
      <c r="G287" s="88" t="str">
        <f t="shared" si="4"/>
        <v>i-Aicon  TK-820Y</v>
      </c>
      <c r="H287" s="84">
        <v>7000</v>
      </c>
      <c r="I287" s="76"/>
      <c r="J287" s="41">
        <v>0.25</v>
      </c>
      <c r="K287" s="77"/>
    </row>
    <row r="288" spans="1:11" x14ac:dyDescent="0.25">
      <c r="A288" s="59" t="s">
        <v>900</v>
      </c>
      <c r="B288" s="8" t="s">
        <v>129</v>
      </c>
      <c r="C288" s="38">
        <v>6000</v>
      </c>
      <c r="D288" s="38" t="s">
        <v>130</v>
      </c>
      <c r="E288" s="39" t="s">
        <v>1479</v>
      </c>
      <c r="F288" s="38" t="s">
        <v>1480</v>
      </c>
      <c r="G288" s="88" t="str">
        <f t="shared" si="4"/>
        <v>i-Aicon  TK-520K</v>
      </c>
      <c r="H288" s="84">
        <v>6000</v>
      </c>
      <c r="I288" s="76"/>
      <c r="J288" s="41">
        <v>0.25</v>
      </c>
      <c r="K288" s="77"/>
    </row>
    <row r="289" spans="1:11" x14ac:dyDescent="0.25">
      <c r="A289" s="59" t="s">
        <v>901</v>
      </c>
      <c r="B289" s="8" t="s">
        <v>129</v>
      </c>
      <c r="C289" s="38">
        <v>4000</v>
      </c>
      <c r="D289" s="38" t="s">
        <v>131</v>
      </c>
      <c r="E289" s="39" t="s">
        <v>1522</v>
      </c>
      <c r="F289" s="38" t="s">
        <v>1480</v>
      </c>
      <c r="G289" s="88" t="str">
        <f t="shared" si="4"/>
        <v>i-Aicon  TK-520M</v>
      </c>
      <c r="H289" s="84">
        <v>4000</v>
      </c>
      <c r="I289" s="76"/>
      <c r="J289" s="41">
        <v>0.25</v>
      </c>
      <c r="K289" s="77"/>
    </row>
    <row r="290" spans="1:11" x14ac:dyDescent="0.25">
      <c r="A290" s="59" t="s">
        <v>902</v>
      </c>
      <c r="B290" s="8" t="s">
        <v>129</v>
      </c>
      <c r="C290" s="38">
        <v>4000</v>
      </c>
      <c r="D290" s="38" t="s">
        <v>132</v>
      </c>
      <c r="E290" s="39" t="s">
        <v>1518</v>
      </c>
      <c r="F290" s="38" t="s">
        <v>1480</v>
      </c>
      <c r="G290" s="88" t="str">
        <f t="shared" si="4"/>
        <v>i-Aicon  TK-520C</v>
      </c>
      <c r="H290" s="84">
        <v>4000</v>
      </c>
      <c r="I290" s="76"/>
      <c r="J290" s="41">
        <v>0.25</v>
      </c>
      <c r="K290" s="77"/>
    </row>
    <row r="291" spans="1:11" x14ac:dyDescent="0.25">
      <c r="A291" s="59" t="s">
        <v>903</v>
      </c>
      <c r="B291" s="8" t="s">
        <v>129</v>
      </c>
      <c r="C291" s="38">
        <v>4000</v>
      </c>
      <c r="D291" s="38" t="s">
        <v>133</v>
      </c>
      <c r="E291" s="39" t="s">
        <v>1520</v>
      </c>
      <c r="F291" s="38" t="s">
        <v>1480</v>
      </c>
      <c r="G291" s="88" t="str">
        <f t="shared" si="4"/>
        <v>i-Aicon  TK-520Y</v>
      </c>
      <c r="H291" s="84">
        <v>4000</v>
      </c>
      <c r="I291" s="76"/>
      <c r="J291" s="41">
        <v>0.25</v>
      </c>
      <c r="K291" s="77"/>
    </row>
    <row r="292" spans="1:11" x14ac:dyDescent="0.25">
      <c r="A292" s="59" t="s">
        <v>904</v>
      </c>
      <c r="B292" s="8" t="s">
        <v>134</v>
      </c>
      <c r="C292" s="38">
        <v>7200</v>
      </c>
      <c r="D292" s="38" t="s">
        <v>135</v>
      </c>
      <c r="E292" s="39" t="s">
        <v>1479</v>
      </c>
      <c r="F292" s="38" t="s">
        <v>1480</v>
      </c>
      <c r="G292" s="88" t="str">
        <f t="shared" si="4"/>
        <v>i-Aicon  TK-170</v>
      </c>
      <c r="H292" s="84">
        <v>7200</v>
      </c>
      <c r="I292" s="76"/>
      <c r="J292" s="41">
        <v>0.25</v>
      </c>
      <c r="K292" s="77"/>
    </row>
    <row r="293" spans="1:11" ht="38.25" x14ac:dyDescent="0.25">
      <c r="A293" s="59" t="s">
        <v>905</v>
      </c>
      <c r="B293" s="8" t="s">
        <v>136</v>
      </c>
      <c r="C293" s="38">
        <v>7000</v>
      </c>
      <c r="D293" s="38" t="s">
        <v>137</v>
      </c>
      <c r="E293" s="39" t="s">
        <v>1479</v>
      </c>
      <c r="F293" s="38" t="s">
        <v>1480</v>
      </c>
      <c r="G293" s="88" t="str">
        <f t="shared" si="4"/>
        <v>i-Aicon  TK-590K</v>
      </c>
      <c r="H293" s="84">
        <v>7000</v>
      </c>
      <c r="I293" s="83"/>
      <c r="J293" s="41">
        <v>0.25</v>
      </c>
      <c r="K293" s="77"/>
    </row>
    <row r="294" spans="1:11" ht="38.25" x14ac:dyDescent="0.25">
      <c r="A294" s="59" t="s">
        <v>906</v>
      </c>
      <c r="B294" s="8" t="s">
        <v>136</v>
      </c>
      <c r="C294" s="38">
        <v>5000</v>
      </c>
      <c r="D294" s="38" t="s">
        <v>138</v>
      </c>
      <c r="E294" s="39" t="s">
        <v>1522</v>
      </c>
      <c r="F294" s="38" t="s">
        <v>1480</v>
      </c>
      <c r="G294" s="88" t="str">
        <f t="shared" si="4"/>
        <v>i-Aicon  TK-590M</v>
      </c>
      <c r="H294" s="84">
        <v>5000</v>
      </c>
      <c r="I294" s="83"/>
      <c r="J294" s="37">
        <v>0.5</v>
      </c>
      <c r="K294" s="77"/>
    </row>
    <row r="295" spans="1:11" ht="38.25" x14ac:dyDescent="0.25">
      <c r="A295" s="59" t="s">
        <v>907</v>
      </c>
      <c r="B295" s="8" t="s">
        <v>136</v>
      </c>
      <c r="C295" s="38">
        <v>5000</v>
      </c>
      <c r="D295" s="38" t="s">
        <v>139</v>
      </c>
      <c r="E295" s="39" t="s">
        <v>1518</v>
      </c>
      <c r="F295" s="38" t="s">
        <v>1480</v>
      </c>
      <c r="G295" s="88" t="str">
        <f t="shared" si="4"/>
        <v>i-Aicon  TK-590C</v>
      </c>
      <c r="H295" s="84">
        <v>5000</v>
      </c>
      <c r="I295" s="83"/>
      <c r="J295" s="37">
        <v>0.5</v>
      </c>
      <c r="K295" s="77"/>
    </row>
    <row r="296" spans="1:11" ht="38.25" x14ac:dyDescent="0.25">
      <c r="A296" s="59" t="s">
        <v>908</v>
      </c>
      <c r="B296" s="8" t="s">
        <v>136</v>
      </c>
      <c r="C296" s="38">
        <v>5000</v>
      </c>
      <c r="D296" s="38" t="s">
        <v>140</v>
      </c>
      <c r="E296" s="39" t="s">
        <v>1520</v>
      </c>
      <c r="F296" s="38" t="s">
        <v>1480</v>
      </c>
      <c r="G296" s="88" t="str">
        <f t="shared" si="4"/>
        <v>i-Aicon  TK-590Y</v>
      </c>
      <c r="H296" s="84">
        <v>5000</v>
      </c>
      <c r="I296" s="83"/>
      <c r="J296" s="37">
        <v>0.5</v>
      </c>
      <c r="K296" s="77"/>
    </row>
    <row r="297" spans="1:11" x14ac:dyDescent="0.25">
      <c r="A297" s="59" t="s">
        <v>909</v>
      </c>
      <c r="B297" s="8" t="s">
        <v>141</v>
      </c>
      <c r="C297" s="38">
        <v>12000</v>
      </c>
      <c r="D297" s="38" t="s">
        <v>142</v>
      </c>
      <c r="E297" s="39" t="s">
        <v>1479</v>
      </c>
      <c r="F297" s="38" t="s">
        <v>1480</v>
      </c>
      <c r="G297" s="88" t="str">
        <f t="shared" si="4"/>
        <v>i-Aicon  TK-310</v>
      </c>
      <c r="H297" s="84">
        <v>12000</v>
      </c>
      <c r="I297" s="76"/>
      <c r="J297" s="37">
        <v>0.5</v>
      </c>
      <c r="K297" s="77"/>
    </row>
    <row r="298" spans="1:11" x14ac:dyDescent="0.25">
      <c r="A298" s="59" t="s">
        <v>910</v>
      </c>
      <c r="B298" s="8" t="s">
        <v>143</v>
      </c>
      <c r="C298" s="38">
        <v>12000</v>
      </c>
      <c r="D298" s="38" t="s">
        <v>144</v>
      </c>
      <c r="E298" s="39" t="s">
        <v>1479</v>
      </c>
      <c r="F298" s="38" t="s">
        <v>1480</v>
      </c>
      <c r="G298" s="88" t="str">
        <f t="shared" si="4"/>
        <v>i-Aicon  TK-340</v>
      </c>
      <c r="H298" s="84">
        <v>12000</v>
      </c>
      <c r="I298" s="76"/>
      <c r="J298" s="37">
        <v>0.5</v>
      </c>
      <c r="K298" s="77"/>
    </row>
    <row r="299" spans="1:11" x14ac:dyDescent="0.25">
      <c r="A299" s="59" t="s">
        <v>911</v>
      </c>
      <c r="B299" s="8" t="s">
        <v>145</v>
      </c>
      <c r="C299" s="38">
        <v>20000</v>
      </c>
      <c r="D299" s="38" t="s">
        <v>146</v>
      </c>
      <c r="E299" s="39" t="s">
        <v>1479</v>
      </c>
      <c r="F299" s="38" t="s">
        <v>1480</v>
      </c>
      <c r="G299" s="88" t="str">
        <f t="shared" si="4"/>
        <v>i-Aicon  TK-675</v>
      </c>
      <c r="H299" s="84">
        <v>20000</v>
      </c>
      <c r="I299" s="76"/>
      <c r="J299" s="37">
        <v>0.5</v>
      </c>
      <c r="K299" s="77"/>
    </row>
    <row r="300" spans="1:11" x14ac:dyDescent="0.25">
      <c r="A300" s="59" t="s">
        <v>912</v>
      </c>
      <c r="B300" s="8" t="s">
        <v>147</v>
      </c>
      <c r="C300" s="38">
        <v>35000</v>
      </c>
      <c r="D300" s="38" t="s">
        <v>148</v>
      </c>
      <c r="E300" s="39" t="s">
        <v>1479</v>
      </c>
      <c r="F300" s="38" t="s">
        <v>1480</v>
      </c>
      <c r="G300" s="88" t="str">
        <f t="shared" si="4"/>
        <v>i-Aicon  TK-6305</v>
      </c>
      <c r="H300" s="84">
        <v>35000</v>
      </c>
      <c r="I300" s="76"/>
      <c r="J300" s="37">
        <v>0.5</v>
      </c>
      <c r="K300" s="77"/>
    </row>
    <row r="301" spans="1:11" ht="25.5" x14ac:dyDescent="0.25">
      <c r="A301" s="59" t="s">
        <v>913</v>
      </c>
      <c r="B301" s="8" t="s">
        <v>149</v>
      </c>
      <c r="C301" s="38">
        <v>100000</v>
      </c>
      <c r="D301" s="38" t="s">
        <v>150</v>
      </c>
      <c r="E301" s="39" t="s">
        <v>1714</v>
      </c>
      <c r="F301" s="38" t="s">
        <v>1480</v>
      </c>
      <c r="G301" s="84" t="s">
        <v>2163</v>
      </c>
      <c r="H301" s="84">
        <v>100000</v>
      </c>
      <c r="I301" s="83"/>
      <c r="J301" s="37">
        <v>0.5</v>
      </c>
      <c r="K301" s="77"/>
    </row>
    <row r="302" spans="1:11" x14ac:dyDescent="0.25">
      <c r="A302" s="59" t="s">
        <v>914</v>
      </c>
      <c r="B302" s="8" t="s">
        <v>151</v>
      </c>
      <c r="C302" s="38">
        <v>100000</v>
      </c>
      <c r="D302" s="38" t="s">
        <v>152</v>
      </c>
      <c r="E302" s="39" t="s">
        <v>1714</v>
      </c>
      <c r="F302" s="38" t="s">
        <v>1480</v>
      </c>
      <c r="G302" s="84" t="s">
        <v>2164</v>
      </c>
      <c r="H302" s="84">
        <v>100000</v>
      </c>
      <c r="I302" s="83"/>
      <c r="J302" s="37">
        <v>0.5</v>
      </c>
      <c r="K302" s="77"/>
    </row>
    <row r="303" spans="1:11" x14ac:dyDescent="0.25">
      <c r="A303" s="59" t="s">
        <v>915</v>
      </c>
      <c r="B303" s="8" t="s">
        <v>153</v>
      </c>
      <c r="C303" s="38">
        <v>15000</v>
      </c>
      <c r="D303" s="38" t="s">
        <v>154</v>
      </c>
      <c r="E303" s="39" t="s">
        <v>1479</v>
      </c>
      <c r="F303" s="38" t="s">
        <v>1480</v>
      </c>
      <c r="G303" s="88" t="str">
        <f t="shared" si="4"/>
        <v>i-Aicon  TK-435</v>
      </c>
      <c r="H303" s="84">
        <v>15000</v>
      </c>
      <c r="I303" s="76"/>
      <c r="J303" s="37">
        <v>0.5</v>
      </c>
      <c r="K303" s="77"/>
    </row>
    <row r="304" spans="1:11" ht="25.5" x14ac:dyDescent="0.25">
      <c r="A304" s="59" t="s">
        <v>916</v>
      </c>
      <c r="B304" s="8" t="s">
        <v>155</v>
      </c>
      <c r="C304" s="38">
        <v>15000</v>
      </c>
      <c r="D304" s="38" t="s">
        <v>156</v>
      </c>
      <c r="E304" s="39" t="s">
        <v>1479</v>
      </c>
      <c r="F304" s="38" t="s">
        <v>1480</v>
      </c>
      <c r="G304" s="88" t="str">
        <f t="shared" ref="G304:G367" si="5" xml:space="preserve"> "i-Aicon  " &amp; D304</f>
        <v>i-Aicon  TK-825K</v>
      </c>
      <c r="H304" s="84">
        <v>15000</v>
      </c>
      <c r="I304" s="76"/>
      <c r="J304" s="37">
        <v>0.5</v>
      </c>
      <c r="K304" s="77"/>
    </row>
    <row r="305" spans="1:11" ht="25.5" x14ac:dyDescent="0.25">
      <c r="A305" s="59" t="s">
        <v>917</v>
      </c>
      <c r="B305" s="8" t="s">
        <v>157</v>
      </c>
      <c r="C305" s="38">
        <v>7000</v>
      </c>
      <c r="D305" s="38" t="s">
        <v>158</v>
      </c>
      <c r="E305" s="39" t="s">
        <v>1518</v>
      </c>
      <c r="F305" s="38" t="s">
        <v>1480</v>
      </c>
      <c r="G305" s="88" t="str">
        <f t="shared" si="5"/>
        <v>i-Aicon  TK-825C</v>
      </c>
      <c r="H305" s="84">
        <v>7000</v>
      </c>
      <c r="I305" s="76"/>
      <c r="J305" s="37">
        <v>0.5</v>
      </c>
      <c r="K305" s="77"/>
    </row>
    <row r="306" spans="1:11" ht="25.5" x14ac:dyDescent="0.25">
      <c r="A306" s="59" t="s">
        <v>918</v>
      </c>
      <c r="B306" s="8" t="s">
        <v>155</v>
      </c>
      <c r="C306" s="38">
        <v>7000</v>
      </c>
      <c r="D306" s="38" t="s">
        <v>159</v>
      </c>
      <c r="E306" s="39" t="s">
        <v>1522</v>
      </c>
      <c r="F306" s="38" t="s">
        <v>1480</v>
      </c>
      <c r="G306" s="88" t="str">
        <f t="shared" si="5"/>
        <v>i-Aicon  TK-825M</v>
      </c>
      <c r="H306" s="84">
        <v>7000</v>
      </c>
      <c r="I306" s="76"/>
      <c r="J306" s="37">
        <v>0.5</v>
      </c>
      <c r="K306" s="77"/>
    </row>
    <row r="307" spans="1:11" ht="25.5" x14ac:dyDescent="0.25">
      <c r="A307" s="59" t="s">
        <v>919</v>
      </c>
      <c r="B307" s="8" t="s">
        <v>155</v>
      </c>
      <c r="C307" s="38">
        <v>7000</v>
      </c>
      <c r="D307" s="38" t="s">
        <v>160</v>
      </c>
      <c r="E307" s="39" t="s">
        <v>1520</v>
      </c>
      <c r="F307" s="38" t="s">
        <v>1480</v>
      </c>
      <c r="G307" s="88" t="str">
        <f t="shared" si="5"/>
        <v>i-Aicon  TK-825Y</v>
      </c>
      <c r="H307" s="84">
        <v>7000</v>
      </c>
      <c r="I307" s="76"/>
      <c r="J307" s="37">
        <v>0.5</v>
      </c>
      <c r="K307" s="77"/>
    </row>
    <row r="308" spans="1:11" x14ac:dyDescent="0.25">
      <c r="A308" s="59" t="s">
        <v>920</v>
      </c>
      <c r="B308" s="8" t="s">
        <v>161</v>
      </c>
      <c r="C308" s="38">
        <v>2100</v>
      </c>
      <c r="D308" s="38" t="s">
        <v>162</v>
      </c>
      <c r="E308" s="39" t="s">
        <v>1479</v>
      </c>
      <c r="F308" s="38" t="s">
        <v>1480</v>
      </c>
      <c r="G308" s="88" t="str">
        <f t="shared" si="5"/>
        <v>i-Aicon  TK-1125</v>
      </c>
      <c r="H308" s="84">
        <v>2100</v>
      </c>
      <c r="I308" s="76"/>
      <c r="J308" s="37">
        <v>0.5</v>
      </c>
      <c r="K308" s="77"/>
    </row>
    <row r="309" spans="1:11" ht="25.5" x14ac:dyDescent="0.25">
      <c r="A309" s="59" t="s">
        <v>921</v>
      </c>
      <c r="B309" s="8" t="s">
        <v>163</v>
      </c>
      <c r="C309" s="38">
        <v>12500</v>
      </c>
      <c r="D309" s="38" t="s">
        <v>164</v>
      </c>
      <c r="E309" s="39" t="s">
        <v>1479</v>
      </c>
      <c r="F309" s="38" t="s">
        <v>1480</v>
      </c>
      <c r="G309" s="88" t="str">
        <f t="shared" si="5"/>
        <v>i-Aicon  TK-3100</v>
      </c>
      <c r="H309" s="84">
        <v>12500</v>
      </c>
      <c r="I309" s="76"/>
      <c r="J309" s="37">
        <v>0.5</v>
      </c>
      <c r="K309" s="77"/>
    </row>
    <row r="310" spans="1:11" x14ac:dyDescent="0.25">
      <c r="A310" s="59" t="s">
        <v>922</v>
      </c>
      <c r="B310" s="8" t="s">
        <v>165</v>
      </c>
      <c r="C310" s="38">
        <v>12000</v>
      </c>
      <c r="D310" s="38" t="s">
        <v>166</v>
      </c>
      <c r="E310" s="39" t="s">
        <v>1479</v>
      </c>
      <c r="F310" s="38" t="s">
        <v>1480</v>
      </c>
      <c r="G310" s="88" t="str">
        <f t="shared" si="5"/>
        <v>i-Aicon  TK-560K</v>
      </c>
      <c r="H310" s="84">
        <v>12000</v>
      </c>
      <c r="I310" s="76"/>
      <c r="J310" s="37">
        <v>0.5</v>
      </c>
      <c r="K310" s="77"/>
    </row>
    <row r="311" spans="1:11" x14ac:dyDescent="0.25">
      <c r="A311" s="59" t="s">
        <v>923</v>
      </c>
      <c r="B311" s="8" t="s">
        <v>165</v>
      </c>
      <c r="C311" s="38">
        <v>10000</v>
      </c>
      <c r="D311" s="38" t="s">
        <v>167</v>
      </c>
      <c r="E311" s="39" t="s">
        <v>1518</v>
      </c>
      <c r="F311" s="38" t="s">
        <v>1480</v>
      </c>
      <c r="G311" s="88" t="str">
        <f t="shared" si="5"/>
        <v>i-Aicon  TK-560C</v>
      </c>
      <c r="H311" s="84">
        <v>10000</v>
      </c>
      <c r="I311" s="83"/>
      <c r="J311" s="37">
        <v>0.5</v>
      </c>
      <c r="K311" s="77"/>
    </row>
    <row r="312" spans="1:11" x14ac:dyDescent="0.25">
      <c r="A312" s="59" t="s">
        <v>924</v>
      </c>
      <c r="B312" s="8" t="s">
        <v>165</v>
      </c>
      <c r="C312" s="38">
        <v>10000</v>
      </c>
      <c r="D312" s="38" t="s">
        <v>168</v>
      </c>
      <c r="E312" s="39" t="s">
        <v>1522</v>
      </c>
      <c r="F312" s="38" t="s">
        <v>1480</v>
      </c>
      <c r="G312" s="88" t="str">
        <f t="shared" si="5"/>
        <v>i-Aicon  TK-560M</v>
      </c>
      <c r="H312" s="84">
        <v>10000</v>
      </c>
      <c r="I312" s="83"/>
      <c r="J312" s="37">
        <v>0.5</v>
      </c>
      <c r="K312" s="77"/>
    </row>
    <row r="313" spans="1:11" x14ac:dyDescent="0.25">
      <c r="A313" s="59" t="s">
        <v>925</v>
      </c>
      <c r="B313" s="8" t="s">
        <v>165</v>
      </c>
      <c r="C313" s="38">
        <v>10000</v>
      </c>
      <c r="D313" s="38" t="s">
        <v>169</v>
      </c>
      <c r="E313" s="39" t="s">
        <v>1520</v>
      </c>
      <c r="F313" s="38" t="s">
        <v>1480</v>
      </c>
      <c r="G313" s="88" t="str">
        <f t="shared" si="5"/>
        <v>i-Aicon  TK-560Y</v>
      </c>
      <c r="H313" s="84">
        <v>10000</v>
      </c>
      <c r="I313" s="83"/>
      <c r="J313" s="37">
        <v>0.5</v>
      </c>
      <c r="K313" s="77"/>
    </row>
    <row r="314" spans="1:11" ht="25.5" x14ac:dyDescent="0.25">
      <c r="A314" s="59" t="s">
        <v>926</v>
      </c>
      <c r="B314" s="8" t="s">
        <v>170</v>
      </c>
      <c r="C314" s="38">
        <v>3000</v>
      </c>
      <c r="D314" s="38" t="s">
        <v>171</v>
      </c>
      <c r="E314" s="39" t="s">
        <v>1479</v>
      </c>
      <c r="F314" s="38" t="s">
        <v>1480</v>
      </c>
      <c r="G314" s="88" t="str">
        <f t="shared" si="5"/>
        <v>i-Aicon  TK-1130</v>
      </c>
      <c r="H314" s="84">
        <v>3000</v>
      </c>
      <c r="I314" s="76"/>
      <c r="J314" s="37">
        <v>0.5</v>
      </c>
      <c r="K314" s="77"/>
    </row>
    <row r="315" spans="1:11" x14ac:dyDescent="0.25">
      <c r="A315" s="59" t="s">
        <v>927</v>
      </c>
      <c r="B315" s="8" t="s">
        <v>172</v>
      </c>
      <c r="C315" s="38">
        <v>25000</v>
      </c>
      <c r="D315" s="38" t="s">
        <v>173</v>
      </c>
      <c r="E315" s="39" t="s">
        <v>1479</v>
      </c>
      <c r="F315" s="38" t="s">
        <v>1480</v>
      </c>
      <c r="G315" s="88" t="str">
        <f t="shared" si="5"/>
        <v>i-Aicon  TK-3130</v>
      </c>
      <c r="H315" s="84">
        <v>25000</v>
      </c>
      <c r="I315" s="76"/>
      <c r="J315" s="37">
        <v>0.5</v>
      </c>
      <c r="K315" s="77"/>
    </row>
    <row r="316" spans="1:11" x14ac:dyDescent="0.25">
      <c r="A316" s="59" t="s">
        <v>928</v>
      </c>
      <c r="B316" s="8" t="s">
        <v>174</v>
      </c>
      <c r="C316" s="38">
        <v>2500</v>
      </c>
      <c r="D316" s="38" t="s">
        <v>175</v>
      </c>
      <c r="E316" s="39" t="s">
        <v>1479</v>
      </c>
      <c r="F316" s="38" t="s">
        <v>1480</v>
      </c>
      <c r="G316" s="88" t="str">
        <f t="shared" si="5"/>
        <v>i-Aicon  TK-160</v>
      </c>
      <c r="H316" s="84">
        <v>2500</v>
      </c>
      <c r="I316" s="76"/>
      <c r="J316" s="37">
        <v>0.5</v>
      </c>
      <c r="K316" s="77"/>
    </row>
    <row r="317" spans="1:11" x14ac:dyDescent="0.25">
      <c r="A317" s="59" t="s">
        <v>929</v>
      </c>
      <c r="B317" s="8" t="s">
        <v>176</v>
      </c>
      <c r="C317" s="38">
        <v>15500</v>
      </c>
      <c r="D317" s="38" t="s">
        <v>177</v>
      </c>
      <c r="E317" s="39" t="s">
        <v>1479</v>
      </c>
      <c r="F317" s="38" t="s">
        <v>1480</v>
      </c>
      <c r="G317" s="88" t="str">
        <f t="shared" si="5"/>
        <v>i-Aicon  TK-3110</v>
      </c>
      <c r="H317" s="84">
        <v>15500</v>
      </c>
      <c r="I317" s="76"/>
      <c r="J317" s="37">
        <v>0.5</v>
      </c>
      <c r="K317" s="77"/>
    </row>
    <row r="318" spans="1:11" x14ac:dyDescent="0.25">
      <c r="A318" s="59" t="s">
        <v>930</v>
      </c>
      <c r="B318" s="8" t="s">
        <v>178</v>
      </c>
      <c r="C318" s="38">
        <v>20000</v>
      </c>
      <c r="D318" s="38" t="s">
        <v>179</v>
      </c>
      <c r="E318" s="39" t="s">
        <v>1479</v>
      </c>
      <c r="F318" s="38" t="s">
        <v>1480</v>
      </c>
      <c r="G318" s="88" t="str">
        <f t="shared" si="5"/>
        <v>i-Aicon  TK-60</v>
      </c>
      <c r="H318" s="84">
        <v>20000</v>
      </c>
      <c r="I318" s="76"/>
      <c r="J318" s="37">
        <v>0.5</v>
      </c>
      <c r="K318" s="77"/>
    </row>
    <row r="319" spans="1:11" x14ac:dyDescent="0.25">
      <c r="A319" s="59" t="s">
        <v>931</v>
      </c>
      <c r="B319" s="8" t="s">
        <v>180</v>
      </c>
      <c r="C319" s="38">
        <v>12000</v>
      </c>
      <c r="D319" s="38" t="s">
        <v>181</v>
      </c>
      <c r="E319" s="39" t="s">
        <v>1479</v>
      </c>
      <c r="F319" s="38" t="s">
        <v>1480</v>
      </c>
      <c r="G319" s="88" t="str">
        <f t="shared" si="5"/>
        <v>i-Aicon  TK-895K</v>
      </c>
      <c r="H319" s="84">
        <v>12000</v>
      </c>
      <c r="I319" s="76"/>
      <c r="J319" s="37">
        <v>0.5</v>
      </c>
      <c r="K319" s="77"/>
    </row>
    <row r="320" spans="1:11" x14ac:dyDescent="0.25">
      <c r="A320" s="59" t="s">
        <v>932</v>
      </c>
      <c r="B320" s="8" t="s">
        <v>180</v>
      </c>
      <c r="C320" s="38">
        <v>6000</v>
      </c>
      <c r="D320" s="38" t="s">
        <v>182</v>
      </c>
      <c r="E320" s="39" t="s">
        <v>1518</v>
      </c>
      <c r="F320" s="38" t="s">
        <v>1480</v>
      </c>
      <c r="G320" s="88" t="str">
        <f t="shared" si="5"/>
        <v>i-Aicon  TK-895C</v>
      </c>
      <c r="H320" s="84">
        <v>6000</v>
      </c>
      <c r="I320" s="83"/>
      <c r="J320" s="37">
        <v>0.5</v>
      </c>
      <c r="K320" s="77"/>
    </row>
    <row r="321" spans="1:11" x14ac:dyDescent="0.25">
      <c r="A321" s="59" t="s">
        <v>933</v>
      </c>
      <c r="B321" s="8" t="s">
        <v>180</v>
      </c>
      <c r="C321" s="38">
        <v>6000</v>
      </c>
      <c r="D321" s="38" t="s">
        <v>183</v>
      </c>
      <c r="E321" s="39" t="s">
        <v>1522</v>
      </c>
      <c r="F321" s="38" t="s">
        <v>1480</v>
      </c>
      <c r="G321" s="88" t="str">
        <f t="shared" si="5"/>
        <v>i-Aicon  TK-895M</v>
      </c>
      <c r="H321" s="84">
        <v>6000</v>
      </c>
      <c r="I321" s="83"/>
      <c r="J321" s="37">
        <v>0.5</v>
      </c>
      <c r="K321" s="77"/>
    </row>
    <row r="322" spans="1:11" x14ac:dyDescent="0.25">
      <c r="A322" s="60" t="s">
        <v>934</v>
      </c>
      <c r="B322" s="9" t="s">
        <v>180</v>
      </c>
      <c r="C322" s="45">
        <v>6000</v>
      </c>
      <c r="D322" s="45" t="s">
        <v>184</v>
      </c>
      <c r="E322" s="46" t="s">
        <v>1520</v>
      </c>
      <c r="F322" s="45" t="s">
        <v>1480</v>
      </c>
      <c r="G322" s="88" t="str">
        <f t="shared" si="5"/>
        <v>i-Aicon  TK-895Y</v>
      </c>
      <c r="H322" s="86">
        <v>6000</v>
      </c>
      <c r="I322" s="83"/>
      <c r="J322" s="62">
        <v>0.5</v>
      </c>
      <c r="K322" s="77"/>
    </row>
    <row r="323" spans="1:11" x14ac:dyDescent="0.25">
      <c r="A323" s="59" t="s">
        <v>935</v>
      </c>
      <c r="B323" s="13" t="s">
        <v>185</v>
      </c>
      <c r="C323" s="38">
        <v>20000</v>
      </c>
      <c r="D323" s="38" t="s">
        <v>186</v>
      </c>
      <c r="E323" s="39" t="s">
        <v>1479</v>
      </c>
      <c r="F323" s="38" t="s">
        <v>1480</v>
      </c>
      <c r="G323" s="88" t="str">
        <f t="shared" si="5"/>
        <v>i-Aicon  TK-20 H</v>
      </c>
      <c r="H323" s="84">
        <v>20000</v>
      </c>
      <c r="I323" s="76"/>
      <c r="J323" s="37">
        <v>0.5</v>
      </c>
      <c r="K323" s="77"/>
    </row>
    <row r="324" spans="1:11" x14ac:dyDescent="0.25">
      <c r="A324" s="61" t="s">
        <v>936</v>
      </c>
      <c r="B324" s="15" t="s">
        <v>187</v>
      </c>
      <c r="C324" s="29">
        <v>25000</v>
      </c>
      <c r="D324" s="29" t="s">
        <v>188</v>
      </c>
      <c r="E324" s="30" t="s">
        <v>1522</v>
      </c>
      <c r="F324" s="52" t="s">
        <v>1480</v>
      </c>
      <c r="G324" s="88" t="str">
        <f t="shared" si="5"/>
        <v>i-Aicon  A33K350</v>
      </c>
      <c r="H324" s="91">
        <v>25000</v>
      </c>
      <c r="I324" s="76"/>
      <c r="J324" s="35">
        <v>0.5</v>
      </c>
      <c r="K324" s="77"/>
    </row>
    <row r="325" spans="1:11" x14ac:dyDescent="0.25">
      <c r="A325" s="59" t="s">
        <v>937</v>
      </c>
      <c r="B325" s="8" t="s">
        <v>187</v>
      </c>
      <c r="C325" s="23">
        <v>25000</v>
      </c>
      <c r="D325" s="23" t="s">
        <v>189</v>
      </c>
      <c r="E325" s="24" t="s">
        <v>1518</v>
      </c>
      <c r="F325" s="38" t="s">
        <v>1480</v>
      </c>
      <c r="G325" s="88" t="str">
        <f t="shared" si="5"/>
        <v>i-Aicon  A33K450</v>
      </c>
      <c r="H325" s="88">
        <v>25000</v>
      </c>
      <c r="I325" s="76"/>
      <c r="J325" s="37">
        <v>0.5</v>
      </c>
      <c r="K325" s="77"/>
    </row>
    <row r="326" spans="1:11" ht="25.5" x14ac:dyDescent="0.25">
      <c r="A326" s="59" t="s">
        <v>938</v>
      </c>
      <c r="B326" s="8" t="s">
        <v>190</v>
      </c>
      <c r="C326" s="23">
        <v>40000</v>
      </c>
      <c r="D326" s="23" t="s">
        <v>191</v>
      </c>
      <c r="E326" s="24" t="s">
        <v>1714</v>
      </c>
      <c r="F326" s="38" t="s">
        <v>1480</v>
      </c>
      <c r="G326" s="88" t="str">
        <f t="shared" si="5"/>
        <v>i-Aicon  A4NNWY1</v>
      </c>
      <c r="H326" s="88">
        <v>40000</v>
      </c>
      <c r="I326" s="76"/>
      <c r="J326" s="37">
        <v>0.25</v>
      </c>
      <c r="K326" s="77"/>
    </row>
    <row r="327" spans="1:11" x14ac:dyDescent="0.25">
      <c r="A327" s="59" t="s">
        <v>939</v>
      </c>
      <c r="B327" s="8" t="s">
        <v>192</v>
      </c>
      <c r="C327" s="23">
        <v>45000</v>
      </c>
      <c r="D327" s="23">
        <v>1710520001</v>
      </c>
      <c r="E327" s="24" t="s">
        <v>1714</v>
      </c>
      <c r="F327" s="38" t="s">
        <v>1480</v>
      </c>
      <c r="G327" s="88" t="s">
        <v>2165</v>
      </c>
      <c r="H327" s="88">
        <v>45000</v>
      </c>
      <c r="I327" s="76"/>
      <c r="J327" s="37">
        <v>0.25</v>
      </c>
      <c r="K327" s="77"/>
    </row>
    <row r="328" spans="1:11" x14ac:dyDescent="0.25">
      <c r="A328" s="59" t="s">
        <v>940</v>
      </c>
      <c r="B328" s="8" t="s">
        <v>193</v>
      </c>
      <c r="C328" s="23">
        <v>12000</v>
      </c>
      <c r="D328" s="23" t="s">
        <v>194</v>
      </c>
      <c r="E328" s="24" t="s">
        <v>1479</v>
      </c>
      <c r="F328" s="38" t="s">
        <v>1480</v>
      </c>
      <c r="G328" s="88" t="str">
        <f t="shared" si="5"/>
        <v>i-Aicon  A3VW050</v>
      </c>
      <c r="H328" s="88">
        <v>12000</v>
      </c>
      <c r="I328" s="76"/>
      <c r="J328" s="37">
        <v>0.5</v>
      </c>
      <c r="K328" s="77"/>
    </row>
    <row r="329" spans="1:11" x14ac:dyDescent="0.25">
      <c r="A329" s="60" t="s">
        <v>941</v>
      </c>
      <c r="B329" s="9" t="s">
        <v>195</v>
      </c>
      <c r="C329" s="27">
        <v>11000</v>
      </c>
      <c r="D329" s="27" t="s">
        <v>196</v>
      </c>
      <c r="E329" s="28" t="s">
        <v>1479</v>
      </c>
      <c r="F329" s="45" t="s">
        <v>1480</v>
      </c>
      <c r="G329" s="88" t="str">
        <f t="shared" si="5"/>
        <v>i-Aicon  A1UC050</v>
      </c>
      <c r="H329" s="90">
        <v>11000</v>
      </c>
      <c r="I329" s="76"/>
      <c r="J329" s="62">
        <v>0.5</v>
      </c>
      <c r="K329" s="77"/>
    </row>
    <row r="330" spans="1:11" x14ac:dyDescent="0.25">
      <c r="A330" s="59" t="s">
        <v>942</v>
      </c>
      <c r="B330" s="8" t="s">
        <v>197</v>
      </c>
      <c r="C330" s="23">
        <v>6000</v>
      </c>
      <c r="D330" s="23" t="s">
        <v>198</v>
      </c>
      <c r="E330" s="24" t="s">
        <v>1479</v>
      </c>
      <c r="F330" s="38" t="s">
        <v>1480</v>
      </c>
      <c r="G330" s="88" t="s">
        <v>416</v>
      </c>
      <c r="H330" s="88">
        <v>6000</v>
      </c>
      <c r="I330" s="76"/>
      <c r="J330" s="37">
        <v>0.5</v>
      </c>
      <c r="K330" s="77"/>
    </row>
    <row r="331" spans="1:11" x14ac:dyDescent="0.25">
      <c r="A331" s="61" t="s">
        <v>943</v>
      </c>
      <c r="B331" s="15" t="s">
        <v>199</v>
      </c>
      <c r="C331" s="29">
        <v>900</v>
      </c>
      <c r="D331" s="29" t="s">
        <v>200</v>
      </c>
      <c r="E331" s="30" t="s">
        <v>1479</v>
      </c>
      <c r="F331" s="52" t="s">
        <v>1480</v>
      </c>
      <c r="G331" s="88" t="str">
        <f t="shared" si="5"/>
        <v>i-Aicon  BX-20</v>
      </c>
      <c r="H331" s="91">
        <v>900</v>
      </c>
      <c r="I331" s="76"/>
      <c r="J331" s="35">
        <v>0.25</v>
      </c>
      <c r="K331" s="77"/>
    </row>
    <row r="332" spans="1:11" x14ac:dyDescent="0.25">
      <c r="A332" s="59" t="s">
        <v>944</v>
      </c>
      <c r="B332" s="8" t="s">
        <v>201</v>
      </c>
      <c r="C332" s="23">
        <v>1000</v>
      </c>
      <c r="D332" s="23" t="s">
        <v>202</v>
      </c>
      <c r="E332" s="24" t="s">
        <v>1479</v>
      </c>
      <c r="F332" s="38" t="s">
        <v>1480</v>
      </c>
      <c r="G332" s="88" t="str">
        <f t="shared" si="5"/>
        <v>i-Aicon  BX-3</v>
      </c>
      <c r="H332" s="88">
        <v>1000</v>
      </c>
      <c r="I332" s="76"/>
      <c r="J332" s="37">
        <v>0.25</v>
      </c>
      <c r="K332" s="77"/>
    </row>
    <row r="333" spans="1:11" x14ac:dyDescent="0.25">
      <c r="A333" s="59" t="s">
        <v>945</v>
      </c>
      <c r="B333" s="8" t="s">
        <v>203</v>
      </c>
      <c r="C333" s="23">
        <v>5000</v>
      </c>
      <c r="D333" s="23" t="s">
        <v>204</v>
      </c>
      <c r="E333" s="24" t="s">
        <v>1479</v>
      </c>
      <c r="F333" s="38" t="s">
        <v>1480</v>
      </c>
      <c r="G333" s="88" t="str">
        <f t="shared" si="5"/>
        <v>i-Aicon  0264B002</v>
      </c>
      <c r="H333" s="88">
        <v>5000</v>
      </c>
      <c r="I333" s="76"/>
      <c r="J333" s="37">
        <v>0.5</v>
      </c>
      <c r="K333" s="77"/>
    </row>
    <row r="334" spans="1:11" ht="25.5" x14ac:dyDescent="0.25">
      <c r="A334" s="59" t="s">
        <v>946</v>
      </c>
      <c r="B334" s="8" t="s">
        <v>205</v>
      </c>
      <c r="C334" s="31" t="s">
        <v>206</v>
      </c>
      <c r="D334" s="31" t="s">
        <v>207</v>
      </c>
      <c r="E334" s="32" t="s">
        <v>1479</v>
      </c>
      <c r="F334" s="38" t="s">
        <v>1480</v>
      </c>
      <c r="G334" s="88" t="str">
        <f t="shared" si="5"/>
        <v>i-Aicon  3479 B 002</v>
      </c>
      <c r="H334" s="92" t="s">
        <v>206</v>
      </c>
      <c r="I334" s="76"/>
      <c r="J334" s="37">
        <v>0.75</v>
      </c>
      <c r="K334" s="77"/>
    </row>
    <row r="335" spans="1:11" ht="25.5" x14ac:dyDescent="0.25">
      <c r="A335" s="59" t="s">
        <v>947</v>
      </c>
      <c r="B335" s="8" t="s">
        <v>205</v>
      </c>
      <c r="C335" s="31" t="s">
        <v>208</v>
      </c>
      <c r="D335" s="31" t="s">
        <v>209</v>
      </c>
      <c r="E335" s="32" t="s">
        <v>1479</v>
      </c>
      <c r="F335" s="38" t="s">
        <v>1480</v>
      </c>
      <c r="G335" s="88" t="str">
        <f t="shared" si="5"/>
        <v>i-Aicon  3480 B 002</v>
      </c>
      <c r="H335" s="92" t="s">
        <v>208</v>
      </c>
      <c r="I335" s="76"/>
      <c r="J335" s="37">
        <v>0.75</v>
      </c>
      <c r="K335" s="77"/>
    </row>
    <row r="336" spans="1:11" ht="25.5" x14ac:dyDescent="0.25">
      <c r="A336" s="59" t="s">
        <v>948</v>
      </c>
      <c r="B336" s="8" t="s">
        <v>210</v>
      </c>
      <c r="C336" s="31" t="s">
        <v>211</v>
      </c>
      <c r="D336" s="31" t="s">
        <v>212</v>
      </c>
      <c r="E336" s="32" t="s">
        <v>1479</v>
      </c>
      <c r="F336" s="38" t="s">
        <v>1480</v>
      </c>
      <c r="G336" s="88" t="str">
        <f t="shared" si="5"/>
        <v>i-Aicon  PGI-5 BK</v>
      </c>
      <c r="H336" s="92" t="s">
        <v>211</v>
      </c>
      <c r="I336" s="76"/>
      <c r="J336" s="37">
        <v>0.5</v>
      </c>
      <c r="K336" s="77"/>
    </row>
    <row r="337" spans="1:11" ht="25.5" x14ac:dyDescent="0.25">
      <c r="A337" s="59" t="s">
        <v>949</v>
      </c>
      <c r="B337" s="8" t="s">
        <v>210</v>
      </c>
      <c r="C337" s="31" t="s">
        <v>213</v>
      </c>
      <c r="D337" s="31" t="s">
        <v>214</v>
      </c>
      <c r="E337" s="32" t="s">
        <v>1518</v>
      </c>
      <c r="F337" s="38" t="s">
        <v>1480</v>
      </c>
      <c r="G337" s="88" t="str">
        <f t="shared" si="5"/>
        <v>i-Aicon  CLI-8 C</v>
      </c>
      <c r="H337" s="92" t="s">
        <v>213</v>
      </c>
      <c r="I337" s="76"/>
      <c r="J337" s="37">
        <v>0.5</v>
      </c>
      <c r="K337" s="77"/>
    </row>
    <row r="338" spans="1:11" ht="25.5" x14ac:dyDescent="0.25">
      <c r="A338" s="59" t="s">
        <v>950</v>
      </c>
      <c r="B338" s="8" t="s">
        <v>210</v>
      </c>
      <c r="C338" s="31" t="s">
        <v>213</v>
      </c>
      <c r="D338" s="31" t="s">
        <v>215</v>
      </c>
      <c r="E338" s="32" t="s">
        <v>1522</v>
      </c>
      <c r="F338" s="38" t="s">
        <v>1480</v>
      </c>
      <c r="G338" s="88" t="str">
        <f t="shared" si="5"/>
        <v>i-Aicon  CLI-8 M</v>
      </c>
      <c r="H338" s="92" t="s">
        <v>213</v>
      </c>
      <c r="I338" s="76"/>
      <c r="J338" s="37">
        <v>0.5</v>
      </c>
      <c r="K338" s="77"/>
    </row>
    <row r="339" spans="1:11" ht="25.5" x14ac:dyDescent="0.25">
      <c r="A339" s="59" t="s">
        <v>951</v>
      </c>
      <c r="B339" s="8" t="s">
        <v>210</v>
      </c>
      <c r="C339" s="31" t="s">
        <v>213</v>
      </c>
      <c r="D339" s="31" t="s">
        <v>216</v>
      </c>
      <c r="E339" s="32" t="s">
        <v>1520</v>
      </c>
      <c r="F339" s="38" t="s">
        <v>1480</v>
      </c>
      <c r="G339" s="88" t="str">
        <f t="shared" si="5"/>
        <v>i-Aicon  CLI-8 Y</v>
      </c>
      <c r="H339" s="92" t="s">
        <v>213</v>
      </c>
      <c r="I339" s="76"/>
      <c r="J339" s="37">
        <v>0.5</v>
      </c>
      <c r="K339" s="77"/>
    </row>
    <row r="340" spans="1:11" x14ac:dyDescent="0.25">
      <c r="A340" s="59" t="s">
        <v>952</v>
      </c>
      <c r="B340" s="8" t="s">
        <v>217</v>
      </c>
      <c r="C340" s="23">
        <v>3800</v>
      </c>
      <c r="D340" s="23" t="s">
        <v>218</v>
      </c>
      <c r="E340" s="24" t="s">
        <v>1479</v>
      </c>
      <c r="F340" s="38" t="s">
        <v>1480</v>
      </c>
      <c r="G340" s="88" t="str">
        <f t="shared" si="5"/>
        <v>i-Aicon  NPG-1</v>
      </c>
      <c r="H340" s="88">
        <v>3800</v>
      </c>
      <c r="I340" s="76"/>
      <c r="J340" s="37">
        <v>0.5</v>
      </c>
      <c r="K340" s="77"/>
    </row>
    <row r="341" spans="1:11" x14ac:dyDescent="0.25">
      <c r="A341" s="59" t="s">
        <v>953</v>
      </c>
      <c r="B341" s="8" t="s">
        <v>219</v>
      </c>
      <c r="C341" s="23">
        <v>30000</v>
      </c>
      <c r="D341" s="23" t="s">
        <v>220</v>
      </c>
      <c r="E341" s="24" t="s">
        <v>1479</v>
      </c>
      <c r="F341" s="38" t="s">
        <v>1480</v>
      </c>
      <c r="G341" s="88" t="str">
        <f t="shared" si="5"/>
        <v>i-Aicon  NPG-14</v>
      </c>
      <c r="H341" s="88">
        <v>30000</v>
      </c>
      <c r="I341" s="76"/>
      <c r="J341" s="37">
        <v>0.5</v>
      </c>
      <c r="K341" s="77"/>
    </row>
    <row r="342" spans="1:11" x14ac:dyDescent="0.25">
      <c r="A342" s="59" t="s">
        <v>954</v>
      </c>
      <c r="B342" s="8" t="s">
        <v>221</v>
      </c>
      <c r="C342" s="23">
        <v>5000</v>
      </c>
      <c r="D342" s="23" t="s">
        <v>222</v>
      </c>
      <c r="E342" s="24" t="s">
        <v>1479</v>
      </c>
      <c r="F342" s="38" t="s">
        <v>1480</v>
      </c>
      <c r="G342" s="88" t="str">
        <f t="shared" si="5"/>
        <v>i-Aicon  NPG-11</v>
      </c>
      <c r="H342" s="88">
        <v>5000</v>
      </c>
      <c r="I342" s="76"/>
      <c r="J342" s="37">
        <v>0.75</v>
      </c>
      <c r="K342" s="77"/>
    </row>
    <row r="343" spans="1:11" x14ac:dyDescent="0.25">
      <c r="A343" s="59" t="s">
        <v>955</v>
      </c>
      <c r="B343" s="8" t="s">
        <v>223</v>
      </c>
      <c r="C343" s="23">
        <v>2700</v>
      </c>
      <c r="D343" s="23" t="s">
        <v>224</v>
      </c>
      <c r="E343" s="24" t="s">
        <v>1479</v>
      </c>
      <c r="F343" s="38" t="s">
        <v>1480</v>
      </c>
      <c r="G343" s="88" t="str">
        <f t="shared" si="5"/>
        <v>i-Aicon  FX-3</v>
      </c>
      <c r="H343" s="88">
        <v>2700</v>
      </c>
      <c r="I343" s="76"/>
      <c r="J343" s="37">
        <v>0.25</v>
      </c>
      <c r="K343" s="77"/>
    </row>
    <row r="344" spans="1:11" x14ac:dyDescent="0.25">
      <c r="A344" s="59" t="s">
        <v>956</v>
      </c>
      <c r="B344" s="8" t="s">
        <v>225</v>
      </c>
      <c r="C344" s="23">
        <v>4500</v>
      </c>
      <c r="D344" s="23" t="s">
        <v>226</v>
      </c>
      <c r="E344" s="24" t="s">
        <v>1479</v>
      </c>
      <c r="F344" s="38" t="s">
        <v>1480</v>
      </c>
      <c r="G344" s="88" t="str">
        <f t="shared" si="5"/>
        <v>i-Aicon  FX-7</v>
      </c>
      <c r="H344" s="88">
        <v>4500</v>
      </c>
      <c r="I344" s="76"/>
      <c r="J344" s="37">
        <v>1</v>
      </c>
      <c r="K344" s="77"/>
    </row>
    <row r="345" spans="1:11" x14ac:dyDescent="0.25">
      <c r="A345" s="59" t="s">
        <v>957</v>
      </c>
      <c r="B345" s="8" t="s">
        <v>227</v>
      </c>
      <c r="C345" s="23">
        <v>2000</v>
      </c>
      <c r="D345" s="23" t="s">
        <v>228</v>
      </c>
      <c r="E345" s="24" t="s">
        <v>1479</v>
      </c>
      <c r="F345" s="38" t="s">
        <v>1480</v>
      </c>
      <c r="G345" s="88" t="str">
        <f t="shared" si="5"/>
        <v>i-Aicon  FX-10</v>
      </c>
      <c r="H345" s="88">
        <v>2000</v>
      </c>
      <c r="I345" s="76"/>
      <c r="J345" s="37">
        <v>0.25</v>
      </c>
      <c r="K345" s="77"/>
    </row>
    <row r="346" spans="1:11" x14ac:dyDescent="0.25">
      <c r="A346" s="59" t="s">
        <v>958</v>
      </c>
      <c r="B346" s="8" t="s">
        <v>229</v>
      </c>
      <c r="C346" s="23">
        <v>5300</v>
      </c>
      <c r="D346" s="23" t="s">
        <v>230</v>
      </c>
      <c r="E346" s="24" t="s">
        <v>1479</v>
      </c>
      <c r="F346" s="38" t="s">
        <v>1480</v>
      </c>
      <c r="G346" s="88" t="str">
        <f t="shared" si="5"/>
        <v>i-Aicon  C-EXV7</v>
      </c>
      <c r="H346" s="88">
        <v>5300</v>
      </c>
      <c r="I346" s="76"/>
      <c r="J346" s="37">
        <v>0.75</v>
      </c>
      <c r="K346" s="77"/>
    </row>
    <row r="347" spans="1:11" x14ac:dyDescent="0.25">
      <c r="A347" s="59" t="s">
        <v>959</v>
      </c>
      <c r="B347" s="8" t="s">
        <v>231</v>
      </c>
      <c r="C347" s="23">
        <v>15700</v>
      </c>
      <c r="D347" s="23" t="s">
        <v>232</v>
      </c>
      <c r="E347" s="24" t="s">
        <v>1479</v>
      </c>
      <c r="F347" s="38" t="s">
        <v>1480</v>
      </c>
      <c r="G347" s="88" t="str">
        <f t="shared" si="5"/>
        <v>i-Aicon  C-EXV5</v>
      </c>
      <c r="H347" s="88">
        <v>15700</v>
      </c>
      <c r="I347" s="76"/>
      <c r="J347" s="37">
        <v>0.75</v>
      </c>
      <c r="K347" s="77"/>
    </row>
    <row r="348" spans="1:11" ht="25.5" x14ac:dyDescent="0.25">
      <c r="A348" s="59" t="s">
        <v>960</v>
      </c>
      <c r="B348" s="8" t="s">
        <v>233</v>
      </c>
      <c r="C348" s="23">
        <v>8300</v>
      </c>
      <c r="D348" s="23" t="s">
        <v>234</v>
      </c>
      <c r="E348" s="24" t="s">
        <v>1479</v>
      </c>
      <c r="F348" s="38" t="s">
        <v>1480</v>
      </c>
      <c r="G348" s="88" t="str">
        <f t="shared" si="5"/>
        <v>i-Aicon  0384 B 002</v>
      </c>
      <c r="H348" s="88">
        <v>8300</v>
      </c>
      <c r="I348" s="76"/>
      <c r="J348" s="37">
        <v>0.75</v>
      </c>
      <c r="K348" s="77"/>
    </row>
    <row r="349" spans="1:11" x14ac:dyDescent="0.25">
      <c r="A349" s="59" t="s">
        <v>961</v>
      </c>
      <c r="B349" s="8" t="s">
        <v>235</v>
      </c>
      <c r="C349" s="23">
        <v>15000</v>
      </c>
      <c r="D349" s="23" t="s">
        <v>236</v>
      </c>
      <c r="E349" s="24" t="s">
        <v>1479</v>
      </c>
      <c r="F349" s="38" t="s">
        <v>1480</v>
      </c>
      <c r="G349" s="88" t="str">
        <f t="shared" si="5"/>
        <v>i-Aicon  C-EXV3</v>
      </c>
      <c r="H349" s="88">
        <v>15000</v>
      </c>
      <c r="I349" s="76"/>
      <c r="J349" s="37">
        <v>0.5</v>
      </c>
      <c r="K349" s="77"/>
    </row>
    <row r="350" spans="1:11" x14ac:dyDescent="0.25">
      <c r="A350" s="59" t="s">
        <v>962</v>
      </c>
      <c r="B350" s="8" t="s">
        <v>237</v>
      </c>
      <c r="C350" s="23">
        <v>33000</v>
      </c>
      <c r="D350" s="23" t="s">
        <v>238</v>
      </c>
      <c r="E350" s="24" t="s">
        <v>1479</v>
      </c>
      <c r="F350" s="38" t="s">
        <v>1480</v>
      </c>
      <c r="G350" s="88" t="str">
        <f t="shared" si="5"/>
        <v>i-Aicon  C-EXV1</v>
      </c>
      <c r="H350" s="88">
        <v>33000</v>
      </c>
      <c r="I350" s="76"/>
      <c r="J350" s="37">
        <v>0.5</v>
      </c>
      <c r="K350" s="77"/>
    </row>
    <row r="351" spans="1:11" x14ac:dyDescent="0.25">
      <c r="A351" s="59" t="s">
        <v>963</v>
      </c>
      <c r="B351" s="8" t="s">
        <v>239</v>
      </c>
      <c r="C351" s="23">
        <v>25000</v>
      </c>
      <c r="D351" s="23" t="s">
        <v>240</v>
      </c>
      <c r="E351" s="24" t="s">
        <v>1479</v>
      </c>
      <c r="F351" s="38" t="s">
        <v>1480</v>
      </c>
      <c r="G351" s="88" t="str">
        <f t="shared" si="5"/>
        <v>i-Aicon  7629 A 002</v>
      </c>
      <c r="H351" s="88">
        <v>25000</v>
      </c>
      <c r="I351" s="76"/>
      <c r="J351" s="37">
        <v>0.5</v>
      </c>
      <c r="K351" s="77"/>
    </row>
    <row r="352" spans="1:11" x14ac:dyDescent="0.25">
      <c r="A352" s="59" t="s">
        <v>964</v>
      </c>
      <c r="B352" s="8" t="s">
        <v>239</v>
      </c>
      <c r="C352" s="23">
        <v>25000</v>
      </c>
      <c r="D352" s="23" t="s">
        <v>241</v>
      </c>
      <c r="E352" s="24" t="s">
        <v>1518</v>
      </c>
      <c r="F352" s="38" t="s">
        <v>1480</v>
      </c>
      <c r="G352" s="88" t="str">
        <f t="shared" si="5"/>
        <v>i-Aicon  7628 A 002</v>
      </c>
      <c r="H352" s="88">
        <v>25000</v>
      </c>
      <c r="I352" s="76"/>
      <c r="J352" s="37">
        <v>0.5</v>
      </c>
      <c r="K352" s="77"/>
    </row>
    <row r="353" spans="1:11" x14ac:dyDescent="0.25">
      <c r="A353" s="59" t="s">
        <v>965</v>
      </c>
      <c r="B353" s="8" t="s">
        <v>239</v>
      </c>
      <c r="C353" s="23">
        <v>25000</v>
      </c>
      <c r="D353" s="23" t="s">
        <v>242</v>
      </c>
      <c r="E353" s="24" t="s">
        <v>1522</v>
      </c>
      <c r="F353" s="38" t="s">
        <v>1480</v>
      </c>
      <c r="G353" s="88" t="str">
        <f t="shared" si="5"/>
        <v>i-Aicon  7627 A 002</v>
      </c>
      <c r="H353" s="88">
        <v>25000</v>
      </c>
      <c r="I353" s="76"/>
      <c r="J353" s="37">
        <v>0.5</v>
      </c>
      <c r="K353" s="77"/>
    </row>
    <row r="354" spans="1:11" x14ac:dyDescent="0.25">
      <c r="A354" s="59" t="s">
        <v>966</v>
      </c>
      <c r="B354" s="8" t="s">
        <v>239</v>
      </c>
      <c r="C354" s="23">
        <v>25000</v>
      </c>
      <c r="D354" s="23" t="s">
        <v>243</v>
      </c>
      <c r="E354" s="24" t="s">
        <v>1520</v>
      </c>
      <c r="F354" s="38" t="s">
        <v>1480</v>
      </c>
      <c r="G354" s="88" t="str">
        <f t="shared" si="5"/>
        <v>i-Aicon  7626 A 002</v>
      </c>
      <c r="H354" s="88">
        <v>25000</v>
      </c>
      <c r="I354" s="76"/>
      <c r="J354" s="37">
        <v>0.5</v>
      </c>
      <c r="K354" s="77"/>
    </row>
    <row r="355" spans="1:11" x14ac:dyDescent="0.25">
      <c r="A355" s="59" t="s">
        <v>967</v>
      </c>
      <c r="B355" s="8" t="s">
        <v>244</v>
      </c>
      <c r="C355" s="23">
        <v>14600</v>
      </c>
      <c r="D355" s="23" t="s">
        <v>245</v>
      </c>
      <c r="E355" s="24" t="s">
        <v>1479</v>
      </c>
      <c r="F355" s="38" t="s">
        <v>1480</v>
      </c>
      <c r="G355" s="88" t="str">
        <f t="shared" si="5"/>
        <v>i-Aicon  2785 B 002</v>
      </c>
      <c r="H355" s="88">
        <v>14600</v>
      </c>
      <c r="I355" s="76"/>
      <c r="J355" s="37">
        <v>0.75</v>
      </c>
      <c r="K355" s="77"/>
    </row>
    <row r="356" spans="1:11" ht="25.5" x14ac:dyDescent="0.25">
      <c r="A356" s="59" t="s">
        <v>968</v>
      </c>
      <c r="B356" s="8" t="s">
        <v>246</v>
      </c>
      <c r="C356" s="23">
        <v>2500</v>
      </c>
      <c r="D356" s="23" t="s">
        <v>247</v>
      </c>
      <c r="E356" s="24" t="s">
        <v>1479</v>
      </c>
      <c r="F356" s="38" t="s">
        <v>1480</v>
      </c>
      <c r="G356" s="88" t="str">
        <f t="shared" si="5"/>
        <v>i-Aicon  8489 A 002</v>
      </c>
      <c r="H356" s="88">
        <v>2500</v>
      </c>
      <c r="I356" s="76"/>
      <c r="J356" s="37">
        <v>0.5</v>
      </c>
      <c r="K356" s="77"/>
    </row>
    <row r="357" spans="1:11" x14ac:dyDescent="0.25">
      <c r="A357" s="59" t="s">
        <v>969</v>
      </c>
      <c r="B357" s="8" t="s">
        <v>248</v>
      </c>
      <c r="C357" s="23" t="s">
        <v>249</v>
      </c>
      <c r="D357" s="23" t="s">
        <v>250</v>
      </c>
      <c r="E357" s="24" t="s">
        <v>1479</v>
      </c>
      <c r="F357" s="38" t="s">
        <v>1480</v>
      </c>
      <c r="G357" s="88" t="str">
        <f t="shared" si="5"/>
        <v>i-Aicon  PG-40</v>
      </c>
      <c r="H357" s="88" t="s">
        <v>249</v>
      </c>
      <c r="I357" s="76"/>
      <c r="J357" s="37">
        <v>0.5</v>
      </c>
      <c r="K357" s="77"/>
    </row>
    <row r="358" spans="1:11" x14ac:dyDescent="0.25">
      <c r="A358" s="59" t="s">
        <v>970</v>
      </c>
      <c r="B358" s="8" t="s">
        <v>248</v>
      </c>
      <c r="C358" s="23" t="s">
        <v>1777</v>
      </c>
      <c r="D358" s="23" t="s">
        <v>251</v>
      </c>
      <c r="E358" s="24" t="s">
        <v>252</v>
      </c>
      <c r="F358" s="38" t="s">
        <v>1480</v>
      </c>
      <c r="G358" s="88" t="str">
        <f t="shared" si="5"/>
        <v>i-Aicon  CL-41</v>
      </c>
      <c r="H358" s="88" t="s">
        <v>1777</v>
      </c>
      <c r="I358" s="76"/>
      <c r="J358" s="37">
        <v>0.5</v>
      </c>
      <c r="K358" s="77"/>
    </row>
    <row r="359" spans="1:11" x14ac:dyDescent="0.25">
      <c r="A359" s="59" t="s">
        <v>971</v>
      </c>
      <c r="B359" s="8" t="s">
        <v>253</v>
      </c>
      <c r="C359" s="23" t="s">
        <v>254</v>
      </c>
      <c r="D359" s="23" t="s">
        <v>255</v>
      </c>
      <c r="E359" s="24" t="s">
        <v>1479</v>
      </c>
      <c r="F359" s="38" t="s">
        <v>1480</v>
      </c>
      <c r="G359" s="88" t="str">
        <f t="shared" si="5"/>
        <v>i-Aicon  PGI-521BK</v>
      </c>
      <c r="H359" s="88" t="s">
        <v>254</v>
      </c>
      <c r="I359" s="76"/>
      <c r="J359" s="37">
        <v>0.5</v>
      </c>
      <c r="K359" s="77"/>
    </row>
    <row r="360" spans="1:11" x14ac:dyDescent="0.25">
      <c r="A360" s="59" t="s">
        <v>972</v>
      </c>
      <c r="B360" s="8" t="s">
        <v>253</v>
      </c>
      <c r="C360" s="23" t="s">
        <v>254</v>
      </c>
      <c r="D360" s="23" t="s">
        <v>256</v>
      </c>
      <c r="E360" s="24" t="s">
        <v>1520</v>
      </c>
      <c r="F360" s="38" t="s">
        <v>1480</v>
      </c>
      <c r="G360" s="88" t="str">
        <f t="shared" si="5"/>
        <v>i-Aicon  CLI-521Y</v>
      </c>
      <c r="H360" s="88" t="s">
        <v>254</v>
      </c>
      <c r="I360" s="76"/>
      <c r="J360" s="37">
        <v>0.5</v>
      </c>
      <c r="K360" s="77"/>
    </row>
    <row r="361" spans="1:11" x14ac:dyDescent="0.25">
      <c r="A361" s="59" t="s">
        <v>973</v>
      </c>
      <c r="B361" s="8" t="s">
        <v>253</v>
      </c>
      <c r="C361" s="23" t="s">
        <v>254</v>
      </c>
      <c r="D361" s="23" t="s">
        <v>257</v>
      </c>
      <c r="E361" s="24" t="s">
        <v>1522</v>
      </c>
      <c r="F361" s="38" t="s">
        <v>1480</v>
      </c>
      <c r="G361" s="88" t="str">
        <f t="shared" si="5"/>
        <v>i-Aicon  CLI-521M</v>
      </c>
      <c r="H361" s="88" t="s">
        <v>254</v>
      </c>
      <c r="I361" s="76"/>
      <c r="J361" s="37">
        <v>0.5</v>
      </c>
      <c r="K361" s="77"/>
    </row>
    <row r="362" spans="1:11" x14ac:dyDescent="0.25">
      <c r="A362" s="59" t="s">
        <v>974</v>
      </c>
      <c r="B362" s="8" t="s">
        <v>253</v>
      </c>
      <c r="C362" s="23" t="s">
        <v>254</v>
      </c>
      <c r="D362" s="23" t="s">
        <v>258</v>
      </c>
      <c r="E362" s="24" t="s">
        <v>1518</v>
      </c>
      <c r="F362" s="38" t="s">
        <v>1480</v>
      </c>
      <c r="G362" s="88" t="str">
        <f t="shared" si="5"/>
        <v>i-Aicon  CLI-521C</v>
      </c>
      <c r="H362" s="88" t="s">
        <v>254</v>
      </c>
      <c r="I362" s="76"/>
      <c r="J362" s="37">
        <v>0.75</v>
      </c>
      <c r="K362" s="77"/>
    </row>
    <row r="363" spans="1:11" x14ac:dyDescent="0.25">
      <c r="A363" s="59" t="s">
        <v>975</v>
      </c>
      <c r="B363" s="8" t="s">
        <v>259</v>
      </c>
      <c r="C363" s="23" t="s">
        <v>260</v>
      </c>
      <c r="D363" s="23" t="s">
        <v>261</v>
      </c>
      <c r="E363" s="24" t="s">
        <v>1479</v>
      </c>
      <c r="F363" s="38" t="s">
        <v>1480</v>
      </c>
      <c r="G363" s="88" t="str">
        <f t="shared" si="5"/>
        <v>i-Aicon  0895B001</v>
      </c>
      <c r="H363" s="88" t="s">
        <v>260</v>
      </c>
      <c r="I363" s="76"/>
      <c r="J363" s="37">
        <v>0.75</v>
      </c>
      <c r="K363" s="77"/>
    </row>
    <row r="364" spans="1:11" x14ac:dyDescent="0.25">
      <c r="A364" s="59" t="s">
        <v>976</v>
      </c>
      <c r="B364" s="8" t="s">
        <v>259</v>
      </c>
      <c r="C364" s="23" t="s">
        <v>260</v>
      </c>
      <c r="D364" s="23" t="s">
        <v>262</v>
      </c>
      <c r="E364" s="24" t="s">
        <v>1518</v>
      </c>
      <c r="F364" s="38" t="s">
        <v>1480</v>
      </c>
      <c r="G364" s="88" t="str">
        <f t="shared" si="5"/>
        <v>i-Aicon  0896B001</v>
      </c>
      <c r="H364" s="88" t="s">
        <v>260</v>
      </c>
      <c r="I364" s="76"/>
      <c r="J364" s="37">
        <v>0.75</v>
      </c>
      <c r="K364" s="77"/>
    </row>
    <row r="365" spans="1:11" x14ac:dyDescent="0.25">
      <c r="A365" s="59" t="s">
        <v>977</v>
      </c>
      <c r="B365" s="8" t="s">
        <v>259</v>
      </c>
      <c r="C365" s="23" t="s">
        <v>260</v>
      </c>
      <c r="D365" s="23" t="s">
        <v>263</v>
      </c>
      <c r="E365" s="24" t="s">
        <v>1522</v>
      </c>
      <c r="F365" s="38" t="s">
        <v>1480</v>
      </c>
      <c r="G365" s="88" t="str">
        <f t="shared" si="5"/>
        <v>i-Aicon  0897B001</v>
      </c>
      <c r="H365" s="88" t="s">
        <v>260</v>
      </c>
      <c r="I365" s="76"/>
      <c r="J365" s="37">
        <v>0.75</v>
      </c>
      <c r="K365" s="77"/>
    </row>
    <row r="366" spans="1:11" x14ac:dyDescent="0.25">
      <c r="A366" s="59" t="s">
        <v>978</v>
      </c>
      <c r="B366" s="8" t="s">
        <v>259</v>
      </c>
      <c r="C366" s="23" t="s">
        <v>264</v>
      </c>
      <c r="D366" s="23" t="s">
        <v>265</v>
      </c>
      <c r="E366" s="24" t="s">
        <v>1520</v>
      </c>
      <c r="F366" s="38" t="s">
        <v>1480</v>
      </c>
      <c r="G366" s="88" t="str">
        <f t="shared" si="5"/>
        <v>i-Aicon  0898B001</v>
      </c>
      <c r="H366" s="88" t="s">
        <v>264</v>
      </c>
      <c r="I366" s="76"/>
      <c r="J366" s="41">
        <v>0.75</v>
      </c>
      <c r="K366" s="77"/>
    </row>
    <row r="367" spans="1:11" ht="38.25" x14ac:dyDescent="0.25">
      <c r="A367" s="59" t="s">
        <v>979</v>
      </c>
      <c r="B367" s="8" t="s">
        <v>266</v>
      </c>
      <c r="C367" s="23" t="s">
        <v>267</v>
      </c>
      <c r="D367" s="23" t="s">
        <v>268</v>
      </c>
      <c r="E367" s="24" t="s">
        <v>1479</v>
      </c>
      <c r="F367" s="38" t="s">
        <v>1480</v>
      </c>
      <c r="G367" s="88" t="str">
        <f t="shared" si="5"/>
        <v>i-Aicon  0620 B 001</v>
      </c>
      <c r="H367" s="88" t="s">
        <v>267</v>
      </c>
      <c r="I367" s="76"/>
      <c r="J367" s="37">
        <v>0.5</v>
      </c>
      <c r="K367" s="77"/>
    </row>
    <row r="368" spans="1:11" ht="38.25" x14ac:dyDescent="0.25">
      <c r="A368" s="59" t="s">
        <v>980</v>
      </c>
      <c r="B368" s="8" t="s">
        <v>266</v>
      </c>
      <c r="C368" s="23" t="s">
        <v>1732</v>
      </c>
      <c r="D368" s="23" t="s">
        <v>269</v>
      </c>
      <c r="E368" s="24" t="s">
        <v>1518</v>
      </c>
      <c r="F368" s="38" t="s">
        <v>1480</v>
      </c>
      <c r="G368" s="88" t="str">
        <f t="shared" ref="G368:G431" si="6" xml:space="preserve"> "i-Aicon  " &amp; D368</f>
        <v>i-Aicon  0621 B 001</v>
      </c>
      <c r="H368" s="88" t="s">
        <v>1732</v>
      </c>
      <c r="I368" s="76"/>
      <c r="J368" s="37">
        <v>0.5</v>
      </c>
      <c r="K368" s="77"/>
    </row>
    <row r="369" spans="1:11" ht="38.25" x14ac:dyDescent="0.25">
      <c r="A369" s="59" t="s">
        <v>981</v>
      </c>
      <c r="B369" s="8" t="s">
        <v>266</v>
      </c>
      <c r="C369" s="23" t="s">
        <v>1732</v>
      </c>
      <c r="D369" s="23" t="s">
        <v>270</v>
      </c>
      <c r="E369" s="24" t="s">
        <v>1522</v>
      </c>
      <c r="F369" s="38" t="s">
        <v>1480</v>
      </c>
      <c r="G369" s="88" t="str">
        <f t="shared" si="6"/>
        <v>i-Aicon  0622 B 001</v>
      </c>
      <c r="H369" s="88" t="s">
        <v>1732</v>
      </c>
      <c r="I369" s="76"/>
      <c r="J369" s="37">
        <v>0.5</v>
      </c>
      <c r="K369" s="77"/>
    </row>
    <row r="370" spans="1:11" ht="38.25" x14ac:dyDescent="0.25">
      <c r="A370" s="59" t="s">
        <v>982</v>
      </c>
      <c r="B370" s="8" t="s">
        <v>266</v>
      </c>
      <c r="C370" s="23" t="s">
        <v>1732</v>
      </c>
      <c r="D370" s="23" t="s">
        <v>271</v>
      </c>
      <c r="E370" s="24" t="s">
        <v>1520</v>
      </c>
      <c r="F370" s="38" t="s">
        <v>1480</v>
      </c>
      <c r="G370" s="88" t="str">
        <f t="shared" si="6"/>
        <v>i-Aicon  0623 B 001</v>
      </c>
      <c r="H370" s="88" t="s">
        <v>1732</v>
      </c>
      <c r="I370" s="76"/>
      <c r="J370" s="37">
        <v>0.5</v>
      </c>
      <c r="K370" s="77"/>
    </row>
    <row r="371" spans="1:11" x14ac:dyDescent="0.25">
      <c r="A371" s="59" t="s">
        <v>983</v>
      </c>
      <c r="B371" s="8" t="s">
        <v>272</v>
      </c>
      <c r="C371" s="23" t="s">
        <v>267</v>
      </c>
      <c r="D371" s="23" t="s">
        <v>273</v>
      </c>
      <c r="E371" s="24" t="s">
        <v>274</v>
      </c>
      <c r="F371" s="38"/>
      <c r="G371" s="88" t="str">
        <f t="shared" si="6"/>
        <v>i-Aicon  0624 B 001</v>
      </c>
      <c r="H371" s="88" t="s">
        <v>267</v>
      </c>
      <c r="I371" s="76"/>
      <c r="J371" s="37">
        <v>0.5</v>
      </c>
      <c r="K371" s="77"/>
    </row>
    <row r="372" spans="1:11" x14ac:dyDescent="0.25">
      <c r="A372" s="59" t="s">
        <v>984</v>
      </c>
      <c r="B372" s="8" t="s">
        <v>272</v>
      </c>
      <c r="C372" s="23" t="s">
        <v>267</v>
      </c>
      <c r="D372" s="23" t="s">
        <v>275</v>
      </c>
      <c r="E372" s="24" t="s">
        <v>276</v>
      </c>
      <c r="F372" s="38"/>
      <c r="G372" s="88" t="str">
        <f t="shared" si="6"/>
        <v>i-Aicon  0625 B 001</v>
      </c>
      <c r="H372" s="88" t="s">
        <v>267</v>
      </c>
      <c r="I372" s="76"/>
      <c r="J372" s="37">
        <v>0.25</v>
      </c>
      <c r="K372" s="77"/>
    </row>
    <row r="373" spans="1:11" x14ac:dyDescent="0.25">
      <c r="A373" s="59" t="s">
        <v>985</v>
      </c>
      <c r="B373" s="8" t="s">
        <v>277</v>
      </c>
      <c r="C373" s="23">
        <v>3500</v>
      </c>
      <c r="D373" s="23" t="s">
        <v>278</v>
      </c>
      <c r="E373" s="24" t="s">
        <v>1479</v>
      </c>
      <c r="F373" s="38" t="s">
        <v>1480</v>
      </c>
      <c r="G373" s="88" t="str">
        <f t="shared" si="6"/>
        <v>i-Aicon  7833A002</v>
      </c>
      <c r="H373" s="88">
        <v>3500</v>
      </c>
      <c r="I373" s="76"/>
      <c r="J373" s="37">
        <v>0.25</v>
      </c>
      <c r="K373" s="77"/>
    </row>
    <row r="374" spans="1:11" x14ac:dyDescent="0.25">
      <c r="A374" s="59" t="s">
        <v>986</v>
      </c>
      <c r="B374" s="8" t="s">
        <v>279</v>
      </c>
      <c r="C374" s="23">
        <v>4000</v>
      </c>
      <c r="D374" s="23" t="s">
        <v>280</v>
      </c>
      <c r="E374" s="24" t="s">
        <v>1479</v>
      </c>
      <c r="F374" s="38" t="s">
        <v>1480</v>
      </c>
      <c r="G374" s="88" t="str">
        <f t="shared" si="6"/>
        <v>i-Aicon  E-30</v>
      </c>
      <c r="H374" s="88">
        <v>4000</v>
      </c>
      <c r="I374" s="76"/>
      <c r="J374" s="37">
        <v>0.25</v>
      </c>
      <c r="K374" s="77"/>
    </row>
    <row r="375" spans="1:11" x14ac:dyDescent="0.25">
      <c r="A375" s="59" t="s">
        <v>987</v>
      </c>
      <c r="B375" s="8" t="s">
        <v>281</v>
      </c>
      <c r="C375" s="23">
        <v>550</v>
      </c>
      <c r="D375" s="23" t="s">
        <v>282</v>
      </c>
      <c r="E375" s="24" t="s">
        <v>1479</v>
      </c>
      <c r="F375" s="38" t="s">
        <v>1480</v>
      </c>
      <c r="G375" s="88" t="str">
        <f t="shared" si="6"/>
        <v>i-Aicon  BC-02</v>
      </c>
      <c r="H375" s="88">
        <v>550</v>
      </c>
      <c r="I375" s="76"/>
      <c r="J375" s="37">
        <v>0.5</v>
      </c>
      <c r="K375" s="77"/>
    </row>
    <row r="376" spans="1:11" x14ac:dyDescent="0.25">
      <c r="A376" s="59" t="s">
        <v>988</v>
      </c>
      <c r="B376" s="8" t="s">
        <v>283</v>
      </c>
      <c r="C376" s="23">
        <v>170</v>
      </c>
      <c r="D376" s="23" t="s">
        <v>284</v>
      </c>
      <c r="E376" s="24" t="s">
        <v>1479</v>
      </c>
      <c r="F376" s="38" t="s">
        <v>1480</v>
      </c>
      <c r="G376" s="88" t="str">
        <f t="shared" si="6"/>
        <v>i-Aicon  6881 A 002</v>
      </c>
      <c r="H376" s="88">
        <v>170</v>
      </c>
      <c r="I376" s="76"/>
      <c r="J376" s="37">
        <v>0.5</v>
      </c>
      <c r="K376" s="77"/>
    </row>
    <row r="377" spans="1:11" x14ac:dyDescent="0.25">
      <c r="A377" s="59" t="s">
        <v>989</v>
      </c>
      <c r="B377" s="8" t="s">
        <v>283</v>
      </c>
      <c r="C377" s="23">
        <v>130</v>
      </c>
      <c r="D377" s="23" t="s">
        <v>285</v>
      </c>
      <c r="E377" s="24" t="s">
        <v>1761</v>
      </c>
      <c r="F377" s="38" t="s">
        <v>1480</v>
      </c>
      <c r="G377" s="88" t="str">
        <f t="shared" si="6"/>
        <v>i-Aicon  6882 A 009</v>
      </c>
      <c r="H377" s="88">
        <v>130</v>
      </c>
      <c r="I377" s="76"/>
      <c r="J377" s="37">
        <v>0.75</v>
      </c>
      <c r="K377" s="77"/>
    </row>
    <row r="378" spans="1:11" ht="25.5" x14ac:dyDescent="0.25">
      <c r="A378" s="59" t="s">
        <v>990</v>
      </c>
      <c r="B378" s="8" t="s">
        <v>286</v>
      </c>
      <c r="C378" s="23" t="s">
        <v>267</v>
      </c>
      <c r="D378" s="31" t="s">
        <v>287</v>
      </c>
      <c r="E378" s="24" t="s">
        <v>1479</v>
      </c>
      <c r="F378" s="38" t="s">
        <v>1480</v>
      </c>
      <c r="G378" s="88" t="str">
        <f t="shared" si="6"/>
        <v>i-Aicon  4705 A 002</v>
      </c>
      <c r="H378" s="88" t="s">
        <v>267</v>
      </c>
      <c r="I378" s="83"/>
      <c r="J378" s="37">
        <v>0.75</v>
      </c>
      <c r="K378" s="77"/>
    </row>
    <row r="379" spans="1:11" ht="25.5" x14ac:dyDescent="0.25">
      <c r="A379" s="59" t="s">
        <v>991</v>
      </c>
      <c r="B379" s="8" t="s">
        <v>286</v>
      </c>
      <c r="C379" s="23" t="s">
        <v>267</v>
      </c>
      <c r="D379" s="31" t="s">
        <v>288</v>
      </c>
      <c r="E379" s="24" t="s">
        <v>1518</v>
      </c>
      <c r="F379" s="38" t="s">
        <v>1480</v>
      </c>
      <c r="G379" s="88" t="str">
        <f t="shared" si="6"/>
        <v>i-Aicon  4706 A 002</v>
      </c>
      <c r="H379" s="88" t="s">
        <v>267</v>
      </c>
      <c r="I379" s="83"/>
      <c r="J379" s="37">
        <v>0.75</v>
      </c>
      <c r="K379" s="77"/>
    </row>
    <row r="380" spans="1:11" ht="25.5" x14ac:dyDescent="0.25">
      <c r="A380" s="59" t="s">
        <v>992</v>
      </c>
      <c r="B380" s="8" t="s">
        <v>286</v>
      </c>
      <c r="C380" s="23" t="s">
        <v>267</v>
      </c>
      <c r="D380" s="48" t="s">
        <v>289</v>
      </c>
      <c r="E380" s="24" t="s">
        <v>1522</v>
      </c>
      <c r="F380" s="38" t="s">
        <v>1480</v>
      </c>
      <c r="G380" s="88" t="str">
        <f t="shared" si="6"/>
        <v>i-Aicon  4707 A 002</v>
      </c>
      <c r="H380" s="88" t="s">
        <v>267</v>
      </c>
      <c r="I380" s="83"/>
      <c r="J380" s="37">
        <v>0.75</v>
      </c>
      <c r="K380" s="77"/>
    </row>
    <row r="381" spans="1:11" ht="25.5" x14ac:dyDescent="0.25">
      <c r="A381" s="59" t="s">
        <v>993</v>
      </c>
      <c r="B381" s="8" t="s">
        <v>286</v>
      </c>
      <c r="C381" s="23" t="s">
        <v>267</v>
      </c>
      <c r="D381" s="31" t="s">
        <v>290</v>
      </c>
      <c r="E381" s="24" t="s">
        <v>1520</v>
      </c>
      <c r="F381" s="38" t="s">
        <v>1480</v>
      </c>
      <c r="G381" s="88" t="str">
        <f t="shared" si="6"/>
        <v>i-Aicon  4708 A 002</v>
      </c>
      <c r="H381" s="88" t="s">
        <v>267</v>
      </c>
      <c r="I381" s="83"/>
      <c r="J381" s="40">
        <v>0.25</v>
      </c>
      <c r="K381" s="77"/>
    </row>
    <row r="382" spans="1:11" x14ac:dyDescent="0.25">
      <c r="A382" s="59" t="s">
        <v>994</v>
      </c>
      <c r="B382" s="8" t="s">
        <v>995</v>
      </c>
      <c r="C382" s="23">
        <v>4000</v>
      </c>
      <c r="D382" s="23" t="s">
        <v>996</v>
      </c>
      <c r="E382" s="24" t="s">
        <v>1479</v>
      </c>
      <c r="F382" s="38" t="s">
        <v>1480</v>
      </c>
      <c r="G382" s="88" t="str">
        <f t="shared" si="6"/>
        <v>i-Aicon  1491 A 003</v>
      </c>
      <c r="H382" s="88">
        <v>4000</v>
      </c>
      <c r="I382" s="76"/>
      <c r="J382" s="40">
        <v>0.25</v>
      </c>
      <c r="K382" s="77"/>
    </row>
    <row r="383" spans="1:11" x14ac:dyDescent="0.25">
      <c r="A383" s="59" t="s">
        <v>997</v>
      </c>
      <c r="B383" s="8" t="s">
        <v>291</v>
      </c>
      <c r="C383" s="23">
        <v>26000</v>
      </c>
      <c r="D383" s="23" t="s">
        <v>292</v>
      </c>
      <c r="E383" s="24" t="s">
        <v>1479</v>
      </c>
      <c r="F383" s="38" t="s">
        <v>1480</v>
      </c>
      <c r="G383" s="88" t="str">
        <f t="shared" si="6"/>
        <v>i-Aicon  0452B002AA</v>
      </c>
      <c r="H383" s="88">
        <v>26000</v>
      </c>
      <c r="I383" s="83"/>
      <c r="J383" s="40">
        <v>0.25</v>
      </c>
      <c r="K383" s="77"/>
    </row>
    <row r="384" spans="1:11" x14ac:dyDescent="0.25">
      <c r="A384" s="59" t="s">
        <v>998</v>
      </c>
      <c r="B384" s="8" t="s">
        <v>291</v>
      </c>
      <c r="C384" s="23">
        <v>14000</v>
      </c>
      <c r="D384" s="23" t="s">
        <v>293</v>
      </c>
      <c r="E384" s="24" t="s">
        <v>1518</v>
      </c>
      <c r="F384" s="38" t="s">
        <v>1480</v>
      </c>
      <c r="G384" s="88" t="str">
        <f t="shared" si="6"/>
        <v>i-Aicon  0453B002AA</v>
      </c>
      <c r="H384" s="88">
        <v>14000</v>
      </c>
      <c r="I384" s="83"/>
      <c r="J384" s="40">
        <v>0.5</v>
      </c>
      <c r="K384" s="77"/>
    </row>
    <row r="385" spans="1:11" x14ac:dyDescent="0.25">
      <c r="A385" s="59" t="s">
        <v>999</v>
      </c>
      <c r="B385" s="8" t="s">
        <v>291</v>
      </c>
      <c r="C385" s="23">
        <v>14000</v>
      </c>
      <c r="D385" s="23" t="s">
        <v>294</v>
      </c>
      <c r="E385" s="24" t="s">
        <v>1522</v>
      </c>
      <c r="F385" s="38" t="s">
        <v>1480</v>
      </c>
      <c r="G385" s="88" t="str">
        <f t="shared" si="6"/>
        <v>i-Aicon  0454B002AA</v>
      </c>
      <c r="H385" s="88">
        <v>14000</v>
      </c>
      <c r="I385" s="83"/>
      <c r="J385" s="40">
        <v>0.5</v>
      </c>
      <c r="K385" s="77"/>
    </row>
    <row r="386" spans="1:11" x14ac:dyDescent="0.25">
      <c r="A386" s="59" t="s">
        <v>1000</v>
      </c>
      <c r="B386" s="8" t="s">
        <v>291</v>
      </c>
      <c r="C386" s="23">
        <v>14000</v>
      </c>
      <c r="D386" s="23" t="s">
        <v>295</v>
      </c>
      <c r="E386" s="24" t="s">
        <v>1520</v>
      </c>
      <c r="F386" s="38" t="s">
        <v>1480</v>
      </c>
      <c r="G386" s="88" t="str">
        <f t="shared" si="6"/>
        <v>i-Aicon  0455B002AA</v>
      </c>
      <c r="H386" s="88">
        <v>14000</v>
      </c>
      <c r="I386" s="83"/>
      <c r="J386" s="40">
        <v>0.5</v>
      </c>
      <c r="K386" s="77"/>
    </row>
    <row r="387" spans="1:11" x14ac:dyDescent="0.25">
      <c r="A387" s="59" t="s">
        <v>1001</v>
      </c>
      <c r="B387" s="8" t="s">
        <v>296</v>
      </c>
      <c r="C387" s="23">
        <v>24000</v>
      </c>
      <c r="D387" s="23" t="s">
        <v>297</v>
      </c>
      <c r="E387" s="24" t="s">
        <v>298</v>
      </c>
      <c r="F387" s="38" t="s">
        <v>1480</v>
      </c>
      <c r="G387" s="88" t="str">
        <f t="shared" si="6"/>
        <v>i-Aicon  9634A002</v>
      </c>
      <c r="H387" s="88">
        <v>24000</v>
      </c>
      <c r="I387" s="76"/>
      <c r="J387" s="40">
        <v>0.5</v>
      </c>
      <c r="K387" s="77"/>
    </row>
    <row r="388" spans="1:11" x14ac:dyDescent="0.25">
      <c r="A388" s="59" t="s">
        <v>1002</v>
      </c>
      <c r="B388" s="8" t="s">
        <v>299</v>
      </c>
      <c r="C388" s="23">
        <v>2500</v>
      </c>
      <c r="D388" s="23" t="s">
        <v>300</v>
      </c>
      <c r="E388" s="24" t="s">
        <v>1479</v>
      </c>
      <c r="F388" s="38" t="s">
        <v>1480</v>
      </c>
      <c r="G388" s="88" t="str">
        <f t="shared" si="6"/>
        <v>i-Aicon  EP-22</v>
      </c>
      <c r="H388" s="88">
        <v>2500</v>
      </c>
      <c r="I388" s="76"/>
      <c r="J388" s="40">
        <v>0.5</v>
      </c>
      <c r="K388" s="77"/>
    </row>
    <row r="389" spans="1:11" x14ac:dyDescent="0.25">
      <c r="A389" s="59" t="s">
        <v>1003</v>
      </c>
      <c r="B389" s="8" t="s">
        <v>301</v>
      </c>
      <c r="C389" s="23">
        <v>8400</v>
      </c>
      <c r="D389" s="23" t="s">
        <v>302</v>
      </c>
      <c r="E389" s="24" t="s">
        <v>1479</v>
      </c>
      <c r="F389" s="38" t="s">
        <v>1480</v>
      </c>
      <c r="G389" s="88" t="str">
        <f t="shared" si="6"/>
        <v>i-Aicon  C-EXV 18</v>
      </c>
      <c r="H389" s="88">
        <v>8400</v>
      </c>
      <c r="I389" s="76"/>
      <c r="J389" s="40">
        <v>0.5</v>
      </c>
      <c r="K389" s="77"/>
    </row>
    <row r="390" spans="1:11" x14ac:dyDescent="0.25">
      <c r="A390" s="59" t="s">
        <v>1004</v>
      </c>
      <c r="B390" s="8" t="s">
        <v>303</v>
      </c>
      <c r="C390" s="23">
        <v>15100</v>
      </c>
      <c r="D390" s="23" t="s">
        <v>304</v>
      </c>
      <c r="E390" s="24" t="s">
        <v>1479</v>
      </c>
      <c r="F390" s="38" t="s">
        <v>1480</v>
      </c>
      <c r="G390" s="88" t="str">
        <f t="shared" si="6"/>
        <v>i-Aicon  C-EXV 37</v>
      </c>
      <c r="H390" s="88">
        <v>15100</v>
      </c>
      <c r="I390" s="76"/>
      <c r="J390" s="37">
        <v>0.5</v>
      </c>
      <c r="K390" s="77"/>
    </row>
    <row r="391" spans="1:11" ht="25.5" x14ac:dyDescent="0.25">
      <c r="A391" s="59" t="s">
        <v>1005</v>
      </c>
      <c r="B391" s="8" t="s">
        <v>305</v>
      </c>
      <c r="C391" s="23">
        <v>21000</v>
      </c>
      <c r="D391" s="23" t="s">
        <v>306</v>
      </c>
      <c r="E391" s="24" t="s">
        <v>1479</v>
      </c>
      <c r="F391" s="38" t="s">
        <v>1480</v>
      </c>
      <c r="G391" s="88" t="str">
        <f t="shared" si="6"/>
        <v>i-Aicon  9629 A 002</v>
      </c>
      <c r="H391" s="88">
        <v>21000</v>
      </c>
      <c r="I391" s="76"/>
      <c r="J391" s="37">
        <v>0.5</v>
      </c>
      <c r="K391" s="77"/>
    </row>
    <row r="392" spans="1:11" ht="25.5" x14ac:dyDescent="0.25">
      <c r="A392" s="59" t="s">
        <v>1006</v>
      </c>
      <c r="B392" s="8" t="s">
        <v>307</v>
      </c>
      <c r="C392" s="23">
        <v>2100</v>
      </c>
      <c r="D392" s="23" t="s">
        <v>308</v>
      </c>
      <c r="E392" s="24" t="s">
        <v>1479</v>
      </c>
      <c r="F392" s="38" t="s">
        <v>1480</v>
      </c>
      <c r="G392" s="88" t="str">
        <f t="shared" si="6"/>
        <v>i-Aicon  3500 B 002</v>
      </c>
      <c r="H392" s="88">
        <v>2100</v>
      </c>
      <c r="I392" s="76"/>
      <c r="J392" s="37">
        <v>0.5</v>
      </c>
      <c r="K392" s="77"/>
    </row>
    <row r="393" spans="1:11" ht="25.5" x14ac:dyDescent="0.25">
      <c r="A393" s="59" t="s">
        <v>1007</v>
      </c>
      <c r="B393" s="11" t="s">
        <v>309</v>
      </c>
      <c r="C393" s="23" t="s">
        <v>310</v>
      </c>
      <c r="D393" s="23" t="s">
        <v>311</v>
      </c>
      <c r="E393" s="24" t="s">
        <v>1479</v>
      </c>
      <c r="F393" s="38" t="s">
        <v>1480</v>
      </c>
      <c r="G393" s="88" t="str">
        <f t="shared" si="6"/>
        <v>i-Aicon  4529 B 001</v>
      </c>
      <c r="H393" s="88" t="s">
        <v>310</v>
      </c>
      <c r="I393" s="76"/>
      <c r="J393" s="37">
        <v>0.5</v>
      </c>
      <c r="K393" s="77"/>
    </row>
    <row r="394" spans="1:11" ht="25.5" x14ac:dyDescent="0.25">
      <c r="A394" s="59" t="s">
        <v>1008</v>
      </c>
      <c r="B394" s="11" t="s">
        <v>309</v>
      </c>
      <c r="C394" s="23" t="s">
        <v>1654</v>
      </c>
      <c r="D394" s="49" t="s">
        <v>312</v>
      </c>
      <c r="E394" s="24" t="s">
        <v>313</v>
      </c>
      <c r="F394" s="38" t="s">
        <v>1480</v>
      </c>
      <c r="G394" s="88" t="str">
        <f t="shared" si="6"/>
        <v xml:space="preserve">i-Aicon  4540 B 001 </v>
      </c>
      <c r="H394" s="88" t="s">
        <v>1654</v>
      </c>
      <c r="I394" s="76"/>
      <c r="J394" s="37">
        <v>0.5</v>
      </c>
      <c r="K394" s="77"/>
    </row>
    <row r="395" spans="1:11" ht="25.5" x14ac:dyDescent="0.25">
      <c r="A395" s="59" t="s">
        <v>1009</v>
      </c>
      <c r="B395" s="11" t="s">
        <v>309</v>
      </c>
      <c r="C395" s="23" t="s">
        <v>1654</v>
      </c>
      <c r="D395" s="23" t="s">
        <v>314</v>
      </c>
      <c r="E395" s="24" t="s">
        <v>1518</v>
      </c>
      <c r="F395" s="38" t="s">
        <v>1480</v>
      </c>
      <c r="G395" s="88" t="str">
        <f t="shared" si="6"/>
        <v>i-Aicon  4541 B 001</v>
      </c>
      <c r="H395" s="88" t="s">
        <v>1654</v>
      </c>
      <c r="I395" s="76"/>
      <c r="J395" s="37">
        <v>0.5</v>
      </c>
      <c r="K395" s="77"/>
    </row>
    <row r="396" spans="1:11" ht="25.5" x14ac:dyDescent="0.25">
      <c r="A396" s="59" t="s">
        <v>1010</v>
      </c>
      <c r="B396" s="11" t="s">
        <v>309</v>
      </c>
      <c r="C396" s="23" t="s">
        <v>1654</v>
      </c>
      <c r="D396" s="23" t="s">
        <v>315</v>
      </c>
      <c r="E396" s="24" t="s">
        <v>1522</v>
      </c>
      <c r="F396" s="38" t="s">
        <v>1480</v>
      </c>
      <c r="G396" s="88" t="str">
        <f t="shared" si="6"/>
        <v>i-Aicon  4542 B 001</v>
      </c>
      <c r="H396" s="88" t="s">
        <v>1654</v>
      </c>
      <c r="I396" s="76"/>
      <c r="J396" s="37">
        <v>0.5</v>
      </c>
      <c r="K396" s="77"/>
    </row>
    <row r="397" spans="1:11" ht="25.5" x14ac:dyDescent="0.25">
      <c r="A397" s="59" t="s">
        <v>1011</v>
      </c>
      <c r="B397" s="11" t="s">
        <v>309</v>
      </c>
      <c r="C397" s="23" t="s">
        <v>1654</v>
      </c>
      <c r="D397" s="23" t="s">
        <v>316</v>
      </c>
      <c r="E397" s="24" t="s">
        <v>1520</v>
      </c>
      <c r="F397" s="38" t="s">
        <v>1480</v>
      </c>
      <c r="G397" s="88" t="str">
        <f t="shared" si="6"/>
        <v>i-Aicon  4543 B 001</v>
      </c>
      <c r="H397" s="88" t="s">
        <v>1654</v>
      </c>
      <c r="I397" s="76"/>
      <c r="J397" s="37">
        <v>0.5</v>
      </c>
      <c r="K397" s="77"/>
    </row>
    <row r="398" spans="1:11" x14ac:dyDescent="0.25">
      <c r="A398" s="59" t="s">
        <v>1012</v>
      </c>
      <c r="B398" s="8" t="s">
        <v>317</v>
      </c>
      <c r="C398" s="23">
        <v>36000</v>
      </c>
      <c r="D398" s="23" t="s">
        <v>318</v>
      </c>
      <c r="E398" s="24" t="s">
        <v>1479</v>
      </c>
      <c r="F398" s="38" t="s">
        <v>1480</v>
      </c>
      <c r="G398" s="88" t="str">
        <f t="shared" si="6"/>
        <v>i-Aicon  2790 B 003</v>
      </c>
      <c r="H398" s="88">
        <v>36000</v>
      </c>
      <c r="I398" s="76"/>
      <c r="J398" s="37">
        <v>0.5</v>
      </c>
      <c r="K398" s="77"/>
    </row>
    <row r="399" spans="1:11" x14ac:dyDescent="0.25">
      <c r="A399" s="59" t="s">
        <v>1013</v>
      </c>
      <c r="B399" s="8" t="s">
        <v>317</v>
      </c>
      <c r="C399" s="23">
        <v>27000</v>
      </c>
      <c r="D399" s="23" t="s">
        <v>319</v>
      </c>
      <c r="E399" s="24" t="s">
        <v>1518</v>
      </c>
      <c r="F399" s="38" t="s">
        <v>1480</v>
      </c>
      <c r="G399" s="88" t="str">
        <f t="shared" si="6"/>
        <v>i-Aicon  2794 B 003</v>
      </c>
      <c r="H399" s="88">
        <v>27000</v>
      </c>
      <c r="I399" s="76"/>
      <c r="J399" s="37">
        <v>0.5</v>
      </c>
      <c r="K399" s="77"/>
    </row>
    <row r="400" spans="1:11" x14ac:dyDescent="0.25">
      <c r="A400" s="59" t="s">
        <v>1014</v>
      </c>
      <c r="B400" s="8" t="s">
        <v>317</v>
      </c>
      <c r="C400" s="23">
        <v>27000</v>
      </c>
      <c r="D400" s="23" t="s">
        <v>320</v>
      </c>
      <c r="E400" s="24" t="s">
        <v>1522</v>
      </c>
      <c r="F400" s="38" t="s">
        <v>1480</v>
      </c>
      <c r="G400" s="88" t="str">
        <f t="shared" si="6"/>
        <v>i-Aicon  2798 B 003</v>
      </c>
      <c r="H400" s="88">
        <v>27000</v>
      </c>
      <c r="I400" s="76"/>
      <c r="J400" s="37">
        <v>0.5</v>
      </c>
      <c r="K400" s="77"/>
    </row>
    <row r="401" spans="1:11" x14ac:dyDescent="0.25">
      <c r="A401" s="59" t="s">
        <v>1015</v>
      </c>
      <c r="B401" s="8" t="s">
        <v>317</v>
      </c>
      <c r="C401" s="23">
        <v>27000</v>
      </c>
      <c r="D401" s="23" t="s">
        <v>321</v>
      </c>
      <c r="E401" s="24" t="s">
        <v>1520</v>
      </c>
      <c r="F401" s="38" t="s">
        <v>1480</v>
      </c>
      <c r="G401" s="88" t="str">
        <f t="shared" si="6"/>
        <v>i-Aicon  2802 B 003</v>
      </c>
      <c r="H401" s="88">
        <v>27000</v>
      </c>
      <c r="I401" s="76"/>
      <c r="J401" s="37">
        <v>0.5</v>
      </c>
      <c r="K401" s="77"/>
    </row>
    <row r="402" spans="1:11" ht="25.5" x14ac:dyDescent="0.25">
      <c r="A402" s="59" t="s">
        <v>1016</v>
      </c>
      <c r="B402" s="11" t="s">
        <v>322</v>
      </c>
      <c r="C402" s="23">
        <v>3400</v>
      </c>
      <c r="D402" s="23" t="s">
        <v>323</v>
      </c>
      <c r="E402" s="24" t="s">
        <v>1479</v>
      </c>
      <c r="F402" s="38" t="s">
        <v>1480</v>
      </c>
      <c r="G402" s="88" t="str">
        <f t="shared" si="6"/>
        <v>i-Aicon  2662 B 002</v>
      </c>
      <c r="H402" s="88">
        <v>3400</v>
      </c>
      <c r="I402" s="76"/>
      <c r="J402" s="37">
        <v>0.5</v>
      </c>
      <c r="K402" s="77"/>
    </row>
    <row r="403" spans="1:11" ht="25.5" x14ac:dyDescent="0.25">
      <c r="A403" s="59" t="s">
        <v>1017</v>
      </c>
      <c r="B403" s="11" t="s">
        <v>322</v>
      </c>
      <c r="C403" s="23">
        <v>2900</v>
      </c>
      <c r="D403" s="23" t="s">
        <v>324</v>
      </c>
      <c r="E403" s="24" t="s">
        <v>1518</v>
      </c>
      <c r="F403" s="38" t="s">
        <v>1480</v>
      </c>
      <c r="G403" s="88" t="str">
        <f t="shared" si="6"/>
        <v>i-Aicon  2661 B 002</v>
      </c>
      <c r="H403" s="88">
        <v>2900</v>
      </c>
      <c r="I403" s="76"/>
      <c r="J403" s="37">
        <v>0.5</v>
      </c>
      <c r="K403" s="77"/>
    </row>
    <row r="404" spans="1:11" ht="25.5" x14ac:dyDescent="0.25">
      <c r="A404" s="59" t="s">
        <v>1018</v>
      </c>
      <c r="B404" s="11" t="s">
        <v>322</v>
      </c>
      <c r="C404" s="23">
        <v>2900</v>
      </c>
      <c r="D404" s="23" t="s">
        <v>325</v>
      </c>
      <c r="E404" s="24" t="s">
        <v>1522</v>
      </c>
      <c r="F404" s="38" t="s">
        <v>1480</v>
      </c>
      <c r="G404" s="88" t="str">
        <f t="shared" si="6"/>
        <v>i-Aicon  2660 B 002</v>
      </c>
      <c r="H404" s="88">
        <v>2900</v>
      </c>
      <c r="I404" s="76"/>
      <c r="J404" s="37">
        <v>0.5</v>
      </c>
      <c r="K404" s="77"/>
    </row>
    <row r="405" spans="1:11" ht="25.5" x14ac:dyDescent="0.25">
      <c r="A405" s="59" t="s">
        <v>1019</v>
      </c>
      <c r="B405" s="11" t="s">
        <v>322</v>
      </c>
      <c r="C405" s="23">
        <v>2900</v>
      </c>
      <c r="D405" s="23" t="s">
        <v>326</v>
      </c>
      <c r="E405" s="24" t="s">
        <v>1520</v>
      </c>
      <c r="F405" s="38" t="s">
        <v>1480</v>
      </c>
      <c r="G405" s="88" t="str">
        <f t="shared" si="6"/>
        <v>i-Aicon  2659 B 002</v>
      </c>
      <c r="H405" s="88">
        <v>2900</v>
      </c>
      <c r="I405" s="76"/>
      <c r="J405" s="37">
        <v>0.5</v>
      </c>
      <c r="K405" s="77"/>
    </row>
    <row r="406" spans="1:11" x14ac:dyDescent="0.25">
      <c r="A406" s="59" t="s">
        <v>1020</v>
      </c>
      <c r="B406" s="8" t="s">
        <v>327</v>
      </c>
      <c r="C406" s="23">
        <v>24000</v>
      </c>
      <c r="D406" s="23" t="s">
        <v>328</v>
      </c>
      <c r="E406" s="24" t="s">
        <v>1479</v>
      </c>
      <c r="F406" s="38" t="s">
        <v>1480</v>
      </c>
      <c r="G406" s="88" t="str">
        <f t="shared" si="6"/>
        <v>i-Aicon  9634 A 002</v>
      </c>
      <c r="H406" s="88">
        <v>24000</v>
      </c>
      <c r="I406" s="76"/>
      <c r="J406" s="40">
        <v>0.5</v>
      </c>
      <c r="K406" s="77"/>
    </row>
    <row r="407" spans="1:11" x14ac:dyDescent="0.25">
      <c r="A407" s="59" t="s">
        <v>1021</v>
      </c>
      <c r="B407" s="8" t="s">
        <v>329</v>
      </c>
      <c r="C407" s="23">
        <v>5000</v>
      </c>
      <c r="D407" s="23" t="s">
        <v>330</v>
      </c>
      <c r="E407" s="24" t="s">
        <v>1479</v>
      </c>
      <c r="F407" s="38" t="s">
        <v>1480</v>
      </c>
      <c r="G407" s="88" t="str">
        <f t="shared" si="6"/>
        <v xml:space="preserve">i-Aicon  9287 A 003 </v>
      </c>
      <c r="H407" s="88">
        <v>5000</v>
      </c>
      <c r="I407" s="76"/>
      <c r="J407" s="37">
        <v>0.5</v>
      </c>
      <c r="K407" s="77"/>
    </row>
    <row r="408" spans="1:11" x14ac:dyDescent="0.25">
      <c r="A408" s="59" t="s">
        <v>1022</v>
      </c>
      <c r="B408" s="8" t="s">
        <v>329</v>
      </c>
      <c r="C408" s="23">
        <v>2000</v>
      </c>
      <c r="D408" s="23" t="s">
        <v>331</v>
      </c>
      <c r="E408" s="24" t="s">
        <v>1518</v>
      </c>
      <c r="F408" s="38" t="s">
        <v>1480</v>
      </c>
      <c r="G408" s="88" t="str">
        <f t="shared" si="6"/>
        <v xml:space="preserve">i-Aicon  9290 A 003 </v>
      </c>
      <c r="H408" s="88">
        <v>2000</v>
      </c>
      <c r="I408" s="76"/>
      <c r="J408" s="37">
        <v>0.5</v>
      </c>
      <c r="K408" s="77"/>
    </row>
    <row r="409" spans="1:11" x14ac:dyDescent="0.25">
      <c r="A409" s="59" t="s">
        <v>1023</v>
      </c>
      <c r="B409" s="8" t="s">
        <v>329</v>
      </c>
      <c r="C409" s="23">
        <v>2000</v>
      </c>
      <c r="D409" s="23" t="s">
        <v>332</v>
      </c>
      <c r="E409" s="24" t="s">
        <v>1522</v>
      </c>
      <c r="F409" s="38" t="s">
        <v>1480</v>
      </c>
      <c r="G409" s="88" t="str">
        <f t="shared" si="6"/>
        <v xml:space="preserve">i-Aicon  9289 A 003 </v>
      </c>
      <c r="H409" s="88">
        <v>2000</v>
      </c>
      <c r="I409" s="76"/>
      <c r="J409" s="37">
        <v>0.5</v>
      </c>
      <c r="K409" s="77"/>
    </row>
    <row r="410" spans="1:11" x14ac:dyDescent="0.25">
      <c r="A410" s="59" t="s">
        <v>1024</v>
      </c>
      <c r="B410" s="8" t="s">
        <v>329</v>
      </c>
      <c r="C410" s="23">
        <v>2000</v>
      </c>
      <c r="D410" s="23" t="s">
        <v>333</v>
      </c>
      <c r="E410" s="24" t="s">
        <v>1520</v>
      </c>
      <c r="F410" s="38" t="s">
        <v>1480</v>
      </c>
      <c r="G410" s="88" t="str">
        <f t="shared" si="6"/>
        <v xml:space="preserve">i-Aicon  9288 A 003 </v>
      </c>
      <c r="H410" s="88">
        <v>2000</v>
      </c>
      <c r="I410" s="76"/>
      <c r="J410" s="37">
        <v>0.5</v>
      </c>
      <c r="K410" s="77"/>
    </row>
    <row r="411" spans="1:11" x14ac:dyDescent="0.25">
      <c r="A411" s="59" t="s">
        <v>1025</v>
      </c>
      <c r="B411" s="8" t="s">
        <v>334</v>
      </c>
      <c r="C411" s="23">
        <v>45000</v>
      </c>
      <c r="D411" s="23" t="s">
        <v>335</v>
      </c>
      <c r="E411" s="24" t="s">
        <v>1479</v>
      </c>
      <c r="F411" s="38" t="s">
        <v>1480</v>
      </c>
      <c r="G411" s="88" t="str">
        <f t="shared" si="6"/>
        <v>i-Aicon  0279 B 002</v>
      </c>
      <c r="H411" s="88">
        <v>45000</v>
      </c>
      <c r="I411" s="76"/>
      <c r="J411" s="37">
        <v>0.5</v>
      </c>
      <c r="K411" s="77"/>
    </row>
    <row r="412" spans="1:11" x14ac:dyDescent="0.25">
      <c r="A412" s="59" t="s">
        <v>1026</v>
      </c>
      <c r="B412" s="8" t="s">
        <v>336</v>
      </c>
      <c r="C412" s="23">
        <v>2300</v>
      </c>
      <c r="D412" s="23" t="s">
        <v>337</v>
      </c>
      <c r="E412" s="24" t="s">
        <v>1479</v>
      </c>
      <c r="F412" s="38" t="s">
        <v>1480</v>
      </c>
      <c r="G412" s="88" t="str">
        <f t="shared" si="6"/>
        <v xml:space="preserve">i-Aicon  1980 B 002 </v>
      </c>
      <c r="H412" s="88">
        <v>2300</v>
      </c>
      <c r="I412" s="76"/>
      <c r="J412" s="37">
        <v>0.5</v>
      </c>
      <c r="K412" s="77"/>
    </row>
    <row r="413" spans="1:11" x14ac:dyDescent="0.25">
      <c r="A413" s="59" t="s">
        <v>1027</v>
      </c>
      <c r="B413" s="8" t="s">
        <v>336</v>
      </c>
      <c r="C413" s="23">
        <v>1500</v>
      </c>
      <c r="D413" s="23" t="s">
        <v>338</v>
      </c>
      <c r="E413" s="24" t="s">
        <v>1518</v>
      </c>
      <c r="F413" s="38" t="s">
        <v>1480</v>
      </c>
      <c r="G413" s="88" t="str">
        <f t="shared" si="6"/>
        <v xml:space="preserve">i-Aicon  1979 B 002 </v>
      </c>
      <c r="H413" s="88">
        <v>1500</v>
      </c>
      <c r="I413" s="76"/>
      <c r="J413" s="37">
        <v>0.5</v>
      </c>
      <c r="K413" s="77"/>
    </row>
    <row r="414" spans="1:11" x14ac:dyDescent="0.25">
      <c r="A414" s="59" t="s">
        <v>1028</v>
      </c>
      <c r="B414" s="8" t="s">
        <v>336</v>
      </c>
      <c r="C414" s="23">
        <v>1500</v>
      </c>
      <c r="D414" s="23" t="s">
        <v>339</v>
      </c>
      <c r="E414" s="24" t="s">
        <v>1522</v>
      </c>
      <c r="F414" s="38" t="s">
        <v>1480</v>
      </c>
      <c r="G414" s="88" t="str">
        <f t="shared" si="6"/>
        <v xml:space="preserve">i-Aicon  1978 B 002 </v>
      </c>
      <c r="H414" s="88">
        <v>1500</v>
      </c>
      <c r="I414" s="76"/>
      <c r="J414" s="37">
        <v>0.5</v>
      </c>
      <c r="K414" s="77"/>
    </row>
    <row r="415" spans="1:11" x14ac:dyDescent="0.25">
      <c r="A415" s="59" t="s">
        <v>1029</v>
      </c>
      <c r="B415" s="8" t="s">
        <v>336</v>
      </c>
      <c r="C415" s="23">
        <v>1500</v>
      </c>
      <c r="D415" s="23" t="s">
        <v>340</v>
      </c>
      <c r="E415" s="24" t="s">
        <v>1520</v>
      </c>
      <c r="F415" s="38" t="s">
        <v>1480</v>
      </c>
      <c r="G415" s="88" t="str">
        <f t="shared" si="6"/>
        <v xml:space="preserve">i-Aicon  1977 B 002 </v>
      </c>
      <c r="H415" s="88">
        <v>1500</v>
      </c>
      <c r="I415" s="76"/>
      <c r="J415" s="37">
        <v>0.5</v>
      </c>
      <c r="K415" s="77"/>
    </row>
    <row r="416" spans="1:11" ht="25.5" x14ac:dyDescent="0.25">
      <c r="A416" s="59" t="s">
        <v>1030</v>
      </c>
      <c r="B416" s="8" t="s">
        <v>341</v>
      </c>
      <c r="C416" s="23" t="s">
        <v>249</v>
      </c>
      <c r="D416" s="23" t="s">
        <v>342</v>
      </c>
      <c r="E416" s="24" t="s">
        <v>1479</v>
      </c>
      <c r="F416" s="38" t="s">
        <v>1480</v>
      </c>
      <c r="G416" s="88" t="str">
        <f t="shared" si="6"/>
        <v xml:space="preserve">i-Aicon  0615 B 001 </v>
      </c>
      <c r="H416" s="88" t="s">
        <v>249</v>
      </c>
      <c r="I416" s="76"/>
      <c r="J416" s="37">
        <v>0.5</v>
      </c>
      <c r="K416" s="77"/>
    </row>
    <row r="417" spans="1:11" ht="25.5" x14ac:dyDescent="0.25">
      <c r="A417" s="59" t="s">
        <v>1031</v>
      </c>
      <c r="B417" s="8" t="s">
        <v>341</v>
      </c>
      <c r="C417" s="23" t="s">
        <v>1777</v>
      </c>
      <c r="D417" s="23" t="s">
        <v>343</v>
      </c>
      <c r="E417" s="24" t="s">
        <v>26</v>
      </c>
      <c r="F417" s="38" t="s">
        <v>1480</v>
      </c>
      <c r="G417" s="88" t="str">
        <f t="shared" si="6"/>
        <v xml:space="preserve">i-Aicon  0617 B 001 </v>
      </c>
      <c r="H417" s="88" t="s">
        <v>1777</v>
      </c>
      <c r="I417" s="76"/>
      <c r="J417" s="37">
        <v>0.5</v>
      </c>
      <c r="K417" s="77"/>
    </row>
    <row r="418" spans="1:11" x14ac:dyDescent="0.25">
      <c r="A418" s="59" t="s">
        <v>1032</v>
      </c>
      <c r="B418" s="8" t="s">
        <v>344</v>
      </c>
      <c r="C418" s="23">
        <v>21000</v>
      </c>
      <c r="D418" s="23" t="s">
        <v>345</v>
      </c>
      <c r="E418" s="24" t="s">
        <v>1479</v>
      </c>
      <c r="F418" s="38" t="s">
        <v>1480</v>
      </c>
      <c r="G418" s="88" t="str">
        <f t="shared" si="6"/>
        <v xml:space="preserve">i-Aicon  9629 A 002 </v>
      </c>
      <c r="H418" s="88">
        <v>21000</v>
      </c>
      <c r="I418" s="76"/>
      <c r="J418" s="37">
        <v>0.5</v>
      </c>
      <c r="K418" s="77"/>
    </row>
    <row r="419" spans="1:11" ht="25.5" x14ac:dyDescent="0.25">
      <c r="A419" s="59" t="s">
        <v>1033</v>
      </c>
      <c r="B419" s="8" t="s">
        <v>346</v>
      </c>
      <c r="C419" s="23">
        <v>6000</v>
      </c>
      <c r="D419" s="23" t="s">
        <v>347</v>
      </c>
      <c r="E419" s="24" t="s">
        <v>1479</v>
      </c>
      <c r="F419" s="38" t="s">
        <v>1480</v>
      </c>
      <c r="G419" s="88" t="str">
        <f t="shared" si="6"/>
        <v xml:space="preserve">i-Aicon  6812 A 002 </v>
      </c>
      <c r="H419" s="88">
        <v>6000</v>
      </c>
      <c r="I419" s="76"/>
      <c r="J419" s="37">
        <v>0.5</v>
      </c>
      <c r="K419" s="77"/>
    </row>
    <row r="420" spans="1:11" ht="25.5" x14ac:dyDescent="0.25">
      <c r="A420" s="59" t="s">
        <v>1034</v>
      </c>
      <c r="B420" s="8" t="s">
        <v>348</v>
      </c>
      <c r="C420" s="23">
        <v>1600</v>
      </c>
      <c r="D420" s="23" t="s">
        <v>349</v>
      </c>
      <c r="E420" s="24" t="s">
        <v>1479</v>
      </c>
      <c r="F420" s="38" t="s">
        <v>1480</v>
      </c>
      <c r="G420" s="88" t="str">
        <f t="shared" si="6"/>
        <v>i-Aicon  3484 B 002</v>
      </c>
      <c r="H420" s="88">
        <v>1600</v>
      </c>
      <c r="I420" s="76"/>
      <c r="J420" s="40">
        <v>0.5</v>
      </c>
      <c r="K420" s="77"/>
    </row>
    <row r="421" spans="1:11" ht="25.5" x14ac:dyDescent="0.25">
      <c r="A421" s="59" t="s">
        <v>1035</v>
      </c>
      <c r="B421" s="8" t="s">
        <v>350</v>
      </c>
      <c r="C421" s="23">
        <v>2000</v>
      </c>
      <c r="D421" s="23" t="s">
        <v>351</v>
      </c>
      <c r="E421" s="24" t="s">
        <v>1479</v>
      </c>
      <c r="F421" s="38" t="s">
        <v>1480</v>
      </c>
      <c r="G421" s="88" t="str">
        <f t="shared" si="6"/>
        <v>i-Aicon  7616 A 005</v>
      </c>
      <c r="H421" s="88">
        <v>2000</v>
      </c>
      <c r="I421" s="76"/>
      <c r="J421" s="40">
        <v>0.5</v>
      </c>
      <c r="K421" s="77"/>
    </row>
    <row r="422" spans="1:11" x14ac:dyDescent="0.25">
      <c r="A422" s="59" t="s">
        <v>1036</v>
      </c>
      <c r="B422" s="8" t="s">
        <v>352</v>
      </c>
      <c r="C422" s="23">
        <v>6000</v>
      </c>
      <c r="D422" s="23" t="s">
        <v>353</v>
      </c>
      <c r="E422" s="24" t="s">
        <v>1479</v>
      </c>
      <c r="F422" s="38" t="s">
        <v>1480</v>
      </c>
      <c r="G422" s="88" t="str">
        <f t="shared" si="6"/>
        <v>i-Aicon  3481 B 002</v>
      </c>
      <c r="H422" s="88">
        <v>6000</v>
      </c>
      <c r="I422" s="76"/>
      <c r="J422" s="40">
        <v>0.5</v>
      </c>
      <c r="K422" s="77"/>
    </row>
    <row r="423" spans="1:11" x14ac:dyDescent="0.25">
      <c r="A423" s="59" t="s">
        <v>1037</v>
      </c>
      <c r="B423" s="8" t="s">
        <v>352</v>
      </c>
      <c r="C423" s="23">
        <v>12500</v>
      </c>
      <c r="D423" s="23" t="s">
        <v>354</v>
      </c>
      <c r="E423" s="24" t="s">
        <v>1479</v>
      </c>
      <c r="F423" s="38" t="s">
        <v>1480</v>
      </c>
      <c r="G423" s="88" t="str">
        <f t="shared" si="6"/>
        <v>i-Aicon  3482 B 002</v>
      </c>
      <c r="H423" s="88">
        <v>12500</v>
      </c>
      <c r="I423" s="76"/>
      <c r="J423" s="40">
        <v>0.5</v>
      </c>
      <c r="K423" s="77"/>
    </row>
    <row r="424" spans="1:11" x14ac:dyDescent="0.25">
      <c r="A424" s="59" t="s">
        <v>1038</v>
      </c>
      <c r="B424" s="8" t="s">
        <v>355</v>
      </c>
      <c r="C424" s="23">
        <v>12000</v>
      </c>
      <c r="D424" s="23" t="s">
        <v>356</v>
      </c>
      <c r="E424" s="24" t="s">
        <v>1479</v>
      </c>
      <c r="F424" s="38" t="s">
        <v>1480</v>
      </c>
      <c r="G424" s="88" t="str">
        <f t="shared" si="6"/>
        <v>i-Aicon  6264 B 002</v>
      </c>
      <c r="H424" s="88">
        <v>12000</v>
      </c>
      <c r="I424" s="76"/>
      <c r="J424" s="40">
        <v>0.5</v>
      </c>
      <c r="K424" s="77"/>
    </row>
    <row r="425" spans="1:11" x14ac:dyDescent="0.25">
      <c r="A425" s="59" t="s">
        <v>1039</v>
      </c>
      <c r="B425" s="8" t="s">
        <v>355</v>
      </c>
      <c r="C425" s="23">
        <v>6400</v>
      </c>
      <c r="D425" s="23" t="s">
        <v>357</v>
      </c>
      <c r="E425" s="24" t="s">
        <v>1518</v>
      </c>
      <c r="F425" s="38" t="s">
        <v>1480</v>
      </c>
      <c r="G425" s="88" t="str">
        <f t="shared" si="6"/>
        <v>i-Aicon  6262 B 002</v>
      </c>
      <c r="H425" s="88">
        <v>6400</v>
      </c>
      <c r="I425" s="76"/>
      <c r="J425" s="37">
        <v>0.5</v>
      </c>
      <c r="K425" s="77"/>
    </row>
    <row r="426" spans="1:11" x14ac:dyDescent="0.25">
      <c r="A426" s="59" t="s">
        <v>1040</v>
      </c>
      <c r="B426" s="8" t="s">
        <v>355</v>
      </c>
      <c r="C426" s="23">
        <v>6400</v>
      </c>
      <c r="D426" s="23" t="s">
        <v>358</v>
      </c>
      <c r="E426" s="24" t="s">
        <v>1522</v>
      </c>
      <c r="F426" s="38" t="s">
        <v>1480</v>
      </c>
      <c r="G426" s="88" t="str">
        <f t="shared" si="6"/>
        <v>i-Aicon  6261 B 002</v>
      </c>
      <c r="H426" s="88">
        <v>6400</v>
      </c>
      <c r="I426" s="76"/>
      <c r="J426" s="37">
        <v>0.5</v>
      </c>
      <c r="K426" s="77"/>
    </row>
    <row r="427" spans="1:11" x14ac:dyDescent="0.25">
      <c r="A427" s="59" t="s">
        <v>1041</v>
      </c>
      <c r="B427" s="8" t="s">
        <v>355</v>
      </c>
      <c r="C427" s="23">
        <v>6400</v>
      </c>
      <c r="D427" s="23" t="s">
        <v>359</v>
      </c>
      <c r="E427" s="24" t="s">
        <v>1520</v>
      </c>
      <c r="F427" s="38" t="s">
        <v>1480</v>
      </c>
      <c r="G427" s="88" t="str">
        <f t="shared" si="6"/>
        <v>i-Aicon  6260 B 002</v>
      </c>
      <c r="H427" s="88">
        <v>6400</v>
      </c>
      <c r="I427" s="76"/>
      <c r="J427" s="37">
        <v>0.5</v>
      </c>
      <c r="K427" s="77"/>
    </row>
    <row r="428" spans="1:11" x14ac:dyDescent="0.25">
      <c r="A428" s="59" t="s">
        <v>1042</v>
      </c>
      <c r="B428" s="8" t="s">
        <v>360</v>
      </c>
      <c r="C428" s="23">
        <v>23000</v>
      </c>
      <c r="D428" s="23" t="s">
        <v>361</v>
      </c>
      <c r="E428" s="24" t="s">
        <v>1479</v>
      </c>
      <c r="F428" s="38" t="s">
        <v>1480</v>
      </c>
      <c r="G428" s="88" t="str">
        <f t="shared" si="6"/>
        <v>i-Aicon  3782 B 002</v>
      </c>
      <c r="H428" s="88">
        <v>23000</v>
      </c>
      <c r="I428" s="76"/>
      <c r="J428" s="37">
        <v>0.5</v>
      </c>
      <c r="K428" s="77"/>
    </row>
    <row r="429" spans="1:11" x14ac:dyDescent="0.25">
      <c r="A429" s="59" t="s">
        <v>1043</v>
      </c>
      <c r="B429" s="8" t="s">
        <v>360</v>
      </c>
      <c r="C429" s="23">
        <v>19000</v>
      </c>
      <c r="D429" s="23" t="s">
        <v>362</v>
      </c>
      <c r="E429" s="24" t="s">
        <v>1518</v>
      </c>
      <c r="F429" s="38" t="s">
        <v>1480</v>
      </c>
      <c r="G429" s="88" t="str">
        <f t="shared" si="6"/>
        <v>i-Aicon  3783 B 002</v>
      </c>
      <c r="H429" s="88">
        <v>19000</v>
      </c>
      <c r="I429" s="76"/>
      <c r="J429" s="37">
        <v>0.5</v>
      </c>
      <c r="K429" s="77"/>
    </row>
    <row r="430" spans="1:11" x14ac:dyDescent="0.25">
      <c r="A430" s="59" t="s">
        <v>1044</v>
      </c>
      <c r="B430" s="8" t="s">
        <v>360</v>
      </c>
      <c r="C430" s="23">
        <v>19000</v>
      </c>
      <c r="D430" s="23" t="s">
        <v>363</v>
      </c>
      <c r="E430" s="24" t="s">
        <v>1522</v>
      </c>
      <c r="F430" s="38" t="s">
        <v>1480</v>
      </c>
      <c r="G430" s="88" t="str">
        <f t="shared" si="6"/>
        <v>i-Aicon  3784 B 002</v>
      </c>
      <c r="H430" s="88">
        <v>19000</v>
      </c>
      <c r="I430" s="76"/>
      <c r="J430" s="37">
        <v>0.5</v>
      </c>
      <c r="K430" s="77"/>
    </row>
    <row r="431" spans="1:11" x14ac:dyDescent="0.25">
      <c r="A431" s="59" t="s">
        <v>1045</v>
      </c>
      <c r="B431" s="8" t="s">
        <v>360</v>
      </c>
      <c r="C431" s="23">
        <v>19000</v>
      </c>
      <c r="D431" s="23" t="s">
        <v>364</v>
      </c>
      <c r="E431" s="24" t="s">
        <v>1520</v>
      </c>
      <c r="F431" s="38" t="s">
        <v>1480</v>
      </c>
      <c r="G431" s="88" t="str">
        <f t="shared" si="6"/>
        <v>i-Aicon  3785 B 002</v>
      </c>
      <c r="H431" s="88">
        <v>19000</v>
      </c>
      <c r="I431" s="76"/>
      <c r="J431" s="37">
        <v>0.5</v>
      </c>
      <c r="K431" s="77"/>
    </row>
    <row r="432" spans="1:11" x14ac:dyDescent="0.25">
      <c r="A432" s="59" t="s">
        <v>1046</v>
      </c>
      <c r="B432" s="8" t="s">
        <v>365</v>
      </c>
      <c r="C432" s="23">
        <v>44000</v>
      </c>
      <c r="D432" s="23" t="s">
        <v>366</v>
      </c>
      <c r="E432" s="24" t="s">
        <v>1479</v>
      </c>
      <c r="F432" s="38" t="s">
        <v>1480</v>
      </c>
      <c r="G432" s="88" t="str">
        <f t="shared" ref="G432:G495" si="7" xml:space="preserve"> "i-Aicon  " &amp; D432</f>
        <v>i-Aicon  2789 B 003</v>
      </c>
      <c r="H432" s="88">
        <v>44000</v>
      </c>
      <c r="I432" s="76"/>
      <c r="J432" s="37">
        <v>0.5</v>
      </c>
      <c r="K432" s="77"/>
    </row>
    <row r="433" spans="1:11" x14ac:dyDescent="0.25">
      <c r="A433" s="59" t="s">
        <v>1047</v>
      </c>
      <c r="B433" s="8" t="s">
        <v>365</v>
      </c>
      <c r="C433" s="23">
        <v>38000</v>
      </c>
      <c r="D433" s="23" t="s">
        <v>367</v>
      </c>
      <c r="E433" s="24" t="s">
        <v>1518</v>
      </c>
      <c r="F433" s="38" t="s">
        <v>1480</v>
      </c>
      <c r="G433" s="88" t="str">
        <f t="shared" si="7"/>
        <v>i-Aicon  2793 B 003</v>
      </c>
      <c r="H433" s="88">
        <v>38000</v>
      </c>
      <c r="I433" s="76"/>
      <c r="J433" s="37">
        <v>0.5</v>
      </c>
      <c r="K433" s="77"/>
    </row>
    <row r="434" spans="1:11" x14ac:dyDescent="0.25">
      <c r="A434" s="59" t="s">
        <v>1048</v>
      </c>
      <c r="B434" s="8" t="s">
        <v>365</v>
      </c>
      <c r="C434" s="23">
        <v>38000</v>
      </c>
      <c r="D434" s="23" t="s">
        <v>368</v>
      </c>
      <c r="E434" s="24" t="s">
        <v>1522</v>
      </c>
      <c r="F434" s="38" t="s">
        <v>1480</v>
      </c>
      <c r="G434" s="88" t="str">
        <f t="shared" si="7"/>
        <v>i-Aicon  2797 B 003</v>
      </c>
      <c r="H434" s="88">
        <v>38000</v>
      </c>
      <c r="I434" s="76"/>
      <c r="J434" s="37">
        <v>0.5</v>
      </c>
      <c r="K434" s="77"/>
    </row>
    <row r="435" spans="1:11" x14ac:dyDescent="0.25">
      <c r="A435" s="59" t="s">
        <v>1049</v>
      </c>
      <c r="B435" s="8" t="s">
        <v>365</v>
      </c>
      <c r="C435" s="23">
        <v>38000</v>
      </c>
      <c r="D435" s="23" t="s">
        <v>369</v>
      </c>
      <c r="E435" s="24" t="s">
        <v>1520</v>
      </c>
      <c r="F435" s="38" t="s">
        <v>1480</v>
      </c>
      <c r="G435" s="88" t="str">
        <f t="shared" si="7"/>
        <v>i-Aicon  2801 B 003</v>
      </c>
      <c r="H435" s="88">
        <v>38000</v>
      </c>
      <c r="I435" s="76"/>
      <c r="J435" s="37">
        <v>0.5</v>
      </c>
      <c r="K435" s="77"/>
    </row>
    <row r="436" spans="1:11" x14ac:dyDescent="0.25">
      <c r="A436" s="59" t="s">
        <v>1050</v>
      </c>
      <c r="B436" s="8" t="s">
        <v>370</v>
      </c>
      <c r="C436" s="23">
        <v>2100</v>
      </c>
      <c r="D436" s="23" t="s">
        <v>371</v>
      </c>
      <c r="E436" s="24" t="s">
        <v>1479</v>
      </c>
      <c r="F436" s="38" t="s">
        <v>1480</v>
      </c>
      <c r="G436" s="88" t="str">
        <f t="shared" si="7"/>
        <v>i-Aicon  3483 B 002</v>
      </c>
      <c r="H436" s="88">
        <v>2100</v>
      </c>
      <c r="I436" s="76"/>
      <c r="J436" s="37">
        <v>0.5</v>
      </c>
      <c r="K436" s="77"/>
    </row>
    <row r="437" spans="1:11" x14ac:dyDescent="0.25">
      <c r="A437" s="59" t="s">
        <v>1051</v>
      </c>
      <c r="B437" s="8" t="s">
        <v>372</v>
      </c>
      <c r="C437" s="23">
        <v>6000</v>
      </c>
      <c r="D437" s="23" t="s">
        <v>373</v>
      </c>
      <c r="E437" s="24" t="s">
        <v>1479</v>
      </c>
      <c r="F437" s="38" t="s">
        <v>1480</v>
      </c>
      <c r="G437" s="88" t="str">
        <f t="shared" si="7"/>
        <v>i-Aicon  1660 B 006</v>
      </c>
      <c r="H437" s="88">
        <v>6000</v>
      </c>
      <c r="I437" s="76"/>
      <c r="J437" s="37">
        <v>0.5</v>
      </c>
      <c r="K437" s="77"/>
    </row>
    <row r="438" spans="1:11" x14ac:dyDescent="0.25">
      <c r="A438" s="59" t="s">
        <v>1052</v>
      </c>
      <c r="B438" s="8" t="s">
        <v>372</v>
      </c>
      <c r="C438" s="23">
        <v>6000</v>
      </c>
      <c r="D438" s="23" t="s">
        <v>374</v>
      </c>
      <c r="E438" s="24" t="s">
        <v>1518</v>
      </c>
      <c r="F438" s="38" t="s">
        <v>1480</v>
      </c>
      <c r="G438" s="88" t="str">
        <f t="shared" si="7"/>
        <v>i-Aicon  1659 B 006</v>
      </c>
      <c r="H438" s="88">
        <v>6000</v>
      </c>
      <c r="I438" s="76"/>
      <c r="J438" s="40">
        <v>0.5</v>
      </c>
      <c r="K438" s="77"/>
    </row>
    <row r="439" spans="1:11" x14ac:dyDescent="0.25">
      <c r="A439" s="59" t="s">
        <v>1053</v>
      </c>
      <c r="B439" s="8" t="s">
        <v>372</v>
      </c>
      <c r="C439" s="23">
        <v>6000</v>
      </c>
      <c r="D439" s="23" t="s">
        <v>375</v>
      </c>
      <c r="E439" s="24" t="s">
        <v>1522</v>
      </c>
      <c r="F439" s="38" t="s">
        <v>1480</v>
      </c>
      <c r="G439" s="88" t="str">
        <f t="shared" si="7"/>
        <v>i-Aicon  1658 B 006</v>
      </c>
      <c r="H439" s="88">
        <v>6000</v>
      </c>
      <c r="I439" s="76"/>
      <c r="J439" s="40">
        <v>0.5</v>
      </c>
      <c r="K439" s="77"/>
    </row>
    <row r="440" spans="1:11" x14ac:dyDescent="0.25">
      <c r="A440" s="59" t="s">
        <v>1054</v>
      </c>
      <c r="B440" s="8" t="s">
        <v>372</v>
      </c>
      <c r="C440" s="23">
        <v>6000</v>
      </c>
      <c r="D440" s="23" t="s">
        <v>376</v>
      </c>
      <c r="E440" s="24" t="s">
        <v>1520</v>
      </c>
      <c r="F440" s="38" t="s">
        <v>1480</v>
      </c>
      <c r="G440" s="88" t="str">
        <f t="shared" si="7"/>
        <v>i-Aicon  1657 B 006</v>
      </c>
      <c r="H440" s="88">
        <v>6000</v>
      </c>
      <c r="I440" s="76"/>
      <c r="J440" s="40">
        <v>0.5</v>
      </c>
      <c r="K440" s="77"/>
    </row>
    <row r="441" spans="1:11" x14ac:dyDescent="0.25">
      <c r="A441" s="59" t="s">
        <v>1055</v>
      </c>
      <c r="B441" s="8" t="s">
        <v>377</v>
      </c>
      <c r="C441" s="23">
        <v>56000</v>
      </c>
      <c r="D441" s="23" t="s">
        <v>378</v>
      </c>
      <c r="E441" s="24" t="s">
        <v>1479</v>
      </c>
      <c r="F441" s="38" t="s">
        <v>1480</v>
      </c>
      <c r="G441" s="88" t="str">
        <f t="shared" si="7"/>
        <v>i-Aicon  3766 B 002</v>
      </c>
      <c r="H441" s="88">
        <v>56000</v>
      </c>
      <c r="I441" s="76"/>
      <c r="J441" s="40">
        <v>0.5</v>
      </c>
      <c r="K441" s="77"/>
    </row>
    <row r="442" spans="1:11" x14ac:dyDescent="0.25">
      <c r="A442" s="59" t="s">
        <v>1056</v>
      </c>
      <c r="B442" s="8" t="s">
        <v>379</v>
      </c>
      <c r="C442" s="23">
        <v>10000</v>
      </c>
      <c r="D442" s="23" t="s">
        <v>380</v>
      </c>
      <c r="E442" s="24" t="s">
        <v>1479</v>
      </c>
      <c r="F442" s="38" t="s">
        <v>1480</v>
      </c>
      <c r="G442" s="88" t="str">
        <f t="shared" si="7"/>
        <v>i-Aicon  2645 B 002</v>
      </c>
      <c r="H442" s="88">
        <v>10000</v>
      </c>
      <c r="I442" s="76"/>
      <c r="J442" s="40">
        <v>0.5</v>
      </c>
      <c r="K442" s="77"/>
    </row>
    <row r="443" spans="1:11" x14ac:dyDescent="0.25">
      <c r="A443" s="59" t="s">
        <v>1057</v>
      </c>
      <c r="B443" s="8" t="s">
        <v>379</v>
      </c>
      <c r="C443" s="23">
        <v>8500</v>
      </c>
      <c r="D443" s="23" t="s">
        <v>381</v>
      </c>
      <c r="E443" s="24" t="s">
        <v>1518</v>
      </c>
      <c r="F443" s="38" t="s">
        <v>1480</v>
      </c>
      <c r="G443" s="88" t="str">
        <f t="shared" si="7"/>
        <v>i-Aicon  2643 B 002</v>
      </c>
      <c r="H443" s="88">
        <v>8500</v>
      </c>
      <c r="I443" s="76"/>
      <c r="J443" s="37">
        <v>0.5</v>
      </c>
      <c r="K443" s="77"/>
    </row>
    <row r="444" spans="1:11" x14ac:dyDescent="0.25">
      <c r="A444" s="59" t="s">
        <v>1058</v>
      </c>
      <c r="B444" s="8" t="s">
        <v>379</v>
      </c>
      <c r="C444" s="23">
        <v>8500</v>
      </c>
      <c r="D444" s="23" t="s">
        <v>382</v>
      </c>
      <c r="E444" s="24" t="s">
        <v>1522</v>
      </c>
      <c r="F444" s="38" t="s">
        <v>1480</v>
      </c>
      <c r="G444" s="88" t="str">
        <f t="shared" si="7"/>
        <v>i-Aicon  2642 B 002</v>
      </c>
      <c r="H444" s="88">
        <v>8500</v>
      </c>
      <c r="I444" s="76"/>
      <c r="J444" s="37">
        <v>0.5</v>
      </c>
      <c r="K444" s="77"/>
    </row>
    <row r="445" spans="1:11" x14ac:dyDescent="0.25">
      <c r="A445" s="59" t="s">
        <v>1059</v>
      </c>
      <c r="B445" s="8" t="s">
        <v>379</v>
      </c>
      <c r="C445" s="23">
        <v>8500</v>
      </c>
      <c r="D445" s="23" t="s">
        <v>383</v>
      </c>
      <c r="E445" s="24" t="s">
        <v>1520</v>
      </c>
      <c r="F445" s="38" t="s">
        <v>1480</v>
      </c>
      <c r="G445" s="88" t="str">
        <f t="shared" si="7"/>
        <v>i-Aicon  2641 B 002</v>
      </c>
      <c r="H445" s="88">
        <v>8500</v>
      </c>
      <c r="I445" s="76"/>
      <c r="J445" s="37">
        <v>0.5</v>
      </c>
      <c r="K445" s="77"/>
    </row>
    <row r="446" spans="1:11" ht="25.5" x14ac:dyDescent="0.25">
      <c r="A446" s="59" t="s">
        <v>1060</v>
      </c>
      <c r="B446" s="8" t="s">
        <v>384</v>
      </c>
      <c r="C446" s="23">
        <v>2000</v>
      </c>
      <c r="D446" s="23" t="s">
        <v>385</v>
      </c>
      <c r="E446" s="24" t="s">
        <v>1479</v>
      </c>
      <c r="F446" s="38" t="s">
        <v>1480</v>
      </c>
      <c r="G446" s="88" t="str">
        <f t="shared" si="7"/>
        <v>i-Aicon  0263 B 002</v>
      </c>
      <c r="H446" s="88">
        <v>2000</v>
      </c>
      <c r="I446" s="76"/>
      <c r="J446" s="37">
        <v>0.5</v>
      </c>
      <c r="K446" s="77"/>
    </row>
    <row r="447" spans="1:11" x14ac:dyDescent="0.25">
      <c r="A447" s="59" t="s">
        <v>1061</v>
      </c>
      <c r="B447" s="8" t="s">
        <v>386</v>
      </c>
      <c r="C447" s="23">
        <v>1500</v>
      </c>
      <c r="D447" s="23" t="s">
        <v>387</v>
      </c>
      <c r="E447" s="24" t="s">
        <v>1479</v>
      </c>
      <c r="F447" s="38" t="s">
        <v>1480</v>
      </c>
      <c r="G447" s="88" t="str">
        <f t="shared" si="7"/>
        <v>i-Aicon  1870 B 002</v>
      </c>
      <c r="H447" s="88">
        <v>1500</v>
      </c>
      <c r="I447" s="76"/>
      <c r="J447" s="37">
        <v>0.5</v>
      </c>
      <c r="K447" s="77"/>
    </row>
    <row r="448" spans="1:11" x14ac:dyDescent="0.25">
      <c r="A448" s="59" t="s">
        <v>1062</v>
      </c>
      <c r="B448" s="8" t="s">
        <v>388</v>
      </c>
      <c r="C448" s="23">
        <v>6000</v>
      </c>
      <c r="D448" s="23" t="s">
        <v>389</v>
      </c>
      <c r="E448" s="24" t="s">
        <v>1479</v>
      </c>
      <c r="F448" s="38" t="s">
        <v>1480</v>
      </c>
      <c r="G448" s="88" t="str">
        <f t="shared" si="7"/>
        <v>i-Aicon  C13S050166</v>
      </c>
      <c r="H448" s="88">
        <v>6000</v>
      </c>
      <c r="I448" s="76"/>
      <c r="J448" s="37">
        <v>0.25</v>
      </c>
      <c r="K448" s="77"/>
    </row>
    <row r="449" spans="1:11" x14ac:dyDescent="0.25">
      <c r="A449" s="59" t="s">
        <v>1063</v>
      </c>
      <c r="B449" s="8" t="s">
        <v>390</v>
      </c>
      <c r="C449" s="23" t="s">
        <v>1651</v>
      </c>
      <c r="D449" s="23" t="s">
        <v>391</v>
      </c>
      <c r="E449" s="24" t="s">
        <v>1479</v>
      </c>
      <c r="F449" s="38" t="s">
        <v>1480</v>
      </c>
      <c r="G449" s="88" t="str">
        <f t="shared" si="7"/>
        <v>i-Aicon  C13T034140</v>
      </c>
      <c r="H449" s="88" t="s">
        <v>1651</v>
      </c>
      <c r="I449" s="76"/>
      <c r="J449" s="37">
        <v>0.25</v>
      </c>
      <c r="K449" s="77"/>
    </row>
    <row r="450" spans="1:11" x14ac:dyDescent="0.25">
      <c r="A450" s="59" t="s">
        <v>1064</v>
      </c>
      <c r="B450" s="8" t="s">
        <v>390</v>
      </c>
      <c r="C450" s="23" t="s">
        <v>1651</v>
      </c>
      <c r="D450" s="23" t="s">
        <v>392</v>
      </c>
      <c r="E450" s="24" t="s">
        <v>1518</v>
      </c>
      <c r="F450" s="38" t="s">
        <v>1480</v>
      </c>
      <c r="G450" s="88" t="str">
        <f t="shared" si="7"/>
        <v>i-Aicon  C13T034240</v>
      </c>
      <c r="H450" s="88" t="s">
        <v>1651</v>
      </c>
      <c r="I450" s="76"/>
      <c r="J450" s="37">
        <v>0.25</v>
      </c>
      <c r="K450" s="77"/>
    </row>
    <row r="451" spans="1:11" x14ac:dyDescent="0.25">
      <c r="A451" s="59" t="s">
        <v>1065</v>
      </c>
      <c r="B451" s="8" t="s">
        <v>390</v>
      </c>
      <c r="C451" s="23" t="s">
        <v>1651</v>
      </c>
      <c r="D451" s="23" t="s">
        <v>393</v>
      </c>
      <c r="E451" s="24" t="s">
        <v>1522</v>
      </c>
      <c r="F451" s="38" t="s">
        <v>1480</v>
      </c>
      <c r="G451" s="88" t="str">
        <f t="shared" si="7"/>
        <v>i-Aicon  C13T034340</v>
      </c>
      <c r="H451" s="88" t="s">
        <v>1651</v>
      </c>
      <c r="I451" s="76"/>
      <c r="J451" s="37">
        <v>0.25</v>
      </c>
      <c r="K451" s="77"/>
    </row>
    <row r="452" spans="1:11" x14ac:dyDescent="0.25">
      <c r="A452" s="59" t="s">
        <v>1066</v>
      </c>
      <c r="B452" s="8" t="s">
        <v>390</v>
      </c>
      <c r="C452" s="23" t="s">
        <v>1651</v>
      </c>
      <c r="D452" s="23" t="s">
        <v>394</v>
      </c>
      <c r="E452" s="24" t="s">
        <v>1520</v>
      </c>
      <c r="F452" s="38" t="s">
        <v>1480</v>
      </c>
      <c r="G452" s="88" t="str">
        <f t="shared" si="7"/>
        <v>i-Aicon  C13T034440</v>
      </c>
      <c r="H452" s="88" t="s">
        <v>1651</v>
      </c>
      <c r="I452" s="76"/>
      <c r="J452" s="37">
        <v>0.25</v>
      </c>
      <c r="K452" s="77"/>
    </row>
    <row r="453" spans="1:11" x14ac:dyDescent="0.25">
      <c r="A453" s="59" t="s">
        <v>1067</v>
      </c>
      <c r="B453" s="8" t="s">
        <v>390</v>
      </c>
      <c r="C453" s="23" t="s">
        <v>1651</v>
      </c>
      <c r="D453" s="23" t="s">
        <v>395</v>
      </c>
      <c r="E453" s="24" t="s">
        <v>396</v>
      </c>
      <c r="F453" s="38" t="s">
        <v>1480</v>
      </c>
      <c r="G453" s="88" t="str">
        <f t="shared" si="7"/>
        <v>i-Aicon  C13T034540</v>
      </c>
      <c r="H453" s="88" t="s">
        <v>1651</v>
      </c>
      <c r="I453" s="76"/>
      <c r="J453" s="37">
        <v>0.25</v>
      </c>
      <c r="K453" s="77"/>
    </row>
    <row r="454" spans="1:11" x14ac:dyDescent="0.25">
      <c r="A454" s="59" t="s">
        <v>1068</v>
      </c>
      <c r="B454" s="8" t="s">
        <v>390</v>
      </c>
      <c r="C454" s="23" t="s">
        <v>1651</v>
      </c>
      <c r="D454" s="23" t="s">
        <v>397</v>
      </c>
      <c r="E454" s="24" t="s">
        <v>1585</v>
      </c>
      <c r="F454" s="38" t="s">
        <v>1480</v>
      </c>
      <c r="G454" s="88" t="str">
        <f t="shared" si="7"/>
        <v>i-Aicon  C13T034640</v>
      </c>
      <c r="H454" s="88" t="s">
        <v>1651</v>
      </c>
      <c r="I454" s="76"/>
      <c r="J454" s="37">
        <v>0.25</v>
      </c>
      <c r="K454" s="77"/>
    </row>
    <row r="455" spans="1:11" x14ac:dyDescent="0.25">
      <c r="A455" s="59" t="s">
        <v>1069</v>
      </c>
      <c r="B455" s="8" t="s">
        <v>390</v>
      </c>
      <c r="C455" s="23" t="s">
        <v>1651</v>
      </c>
      <c r="D455" s="23" t="s">
        <v>398</v>
      </c>
      <c r="E455" s="24" t="s">
        <v>1479</v>
      </c>
      <c r="F455" s="38" t="s">
        <v>1480</v>
      </c>
      <c r="G455" s="88" t="str">
        <f t="shared" si="7"/>
        <v>i-Aicon  C13T034740</v>
      </c>
      <c r="H455" s="88" t="s">
        <v>1651</v>
      </c>
      <c r="I455" s="76"/>
      <c r="J455" s="37">
        <v>0.25</v>
      </c>
      <c r="K455" s="77"/>
    </row>
    <row r="456" spans="1:11" x14ac:dyDescent="0.25">
      <c r="A456" s="59" t="s">
        <v>1070</v>
      </c>
      <c r="B456" s="8" t="s">
        <v>399</v>
      </c>
      <c r="C456" s="23" t="s">
        <v>1714</v>
      </c>
      <c r="D456" s="23" t="s">
        <v>400</v>
      </c>
      <c r="E456" s="24" t="s">
        <v>1479</v>
      </c>
      <c r="F456" s="38" t="s">
        <v>1480</v>
      </c>
      <c r="G456" s="88" t="str">
        <f t="shared" si="7"/>
        <v>i-Aicon  C13S015019</v>
      </c>
      <c r="H456" s="88" t="s">
        <v>1714</v>
      </c>
      <c r="I456" s="76"/>
      <c r="J456" s="37">
        <v>0.25</v>
      </c>
      <c r="K456" s="77"/>
    </row>
    <row r="457" spans="1:11" x14ac:dyDescent="0.25">
      <c r="A457" s="59" t="s">
        <v>1071</v>
      </c>
      <c r="B457" s="8" t="s">
        <v>401</v>
      </c>
      <c r="C457" s="23" t="s">
        <v>1714</v>
      </c>
      <c r="D457" s="23" t="s">
        <v>402</v>
      </c>
      <c r="E457" s="24" t="s">
        <v>1479</v>
      </c>
      <c r="F457" s="38" t="s">
        <v>1480</v>
      </c>
      <c r="G457" s="88" t="str">
        <f t="shared" si="7"/>
        <v>i-Aicon  C13S015055</v>
      </c>
      <c r="H457" s="88" t="s">
        <v>1714</v>
      </c>
      <c r="I457" s="76"/>
      <c r="J457" s="37">
        <v>0.25</v>
      </c>
      <c r="K457" s="77"/>
    </row>
    <row r="458" spans="1:11" ht="25.5" x14ac:dyDescent="0.25">
      <c r="A458" s="59" t="s">
        <v>1072</v>
      </c>
      <c r="B458" s="8" t="s">
        <v>403</v>
      </c>
      <c r="C458" s="23" t="s">
        <v>1714</v>
      </c>
      <c r="D458" s="23" t="s">
        <v>1814</v>
      </c>
      <c r="E458" s="24" t="s">
        <v>1479</v>
      </c>
      <c r="F458" s="38" t="s">
        <v>1480</v>
      </c>
      <c r="G458" s="88" t="str">
        <f t="shared" si="7"/>
        <v xml:space="preserve">i-Aicon  ERC-09/S015166 </v>
      </c>
      <c r="H458" s="88" t="s">
        <v>1714</v>
      </c>
      <c r="I458" s="76"/>
      <c r="J458" s="37">
        <v>0.5</v>
      </c>
      <c r="K458" s="77"/>
    </row>
    <row r="459" spans="1:11" x14ac:dyDescent="0.25">
      <c r="A459" s="59" t="s">
        <v>1073</v>
      </c>
      <c r="B459" s="8" t="s">
        <v>1815</v>
      </c>
      <c r="C459" s="23" t="s">
        <v>1714</v>
      </c>
      <c r="D459" s="23" t="s">
        <v>1816</v>
      </c>
      <c r="E459" s="24" t="s">
        <v>1479</v>
      </c>
      <c r="F459" s="38" t="s">
        <v>1480</v>
      </c>
      <c r="G459" s="88" t="str">
        <f t="shared" si="7"/>
        <v>i-Aicon  C 13 S0 15020</v>
      </c>
      <c r="H459" s="88" t="s">
        <v>1714</v>
      </c>
      <c r="I459" s="76"/>
      <c r="J459" s="37">
        <v>0.5</v>
      </c>
      <c r="K459" s="77"/>
    </row>
    <row r="460" spans="1:11" x14ac:dyDescent="0.25">
      <c r="A460" s="59" t="s">
        <v>1074</v>
      </c>
      <c r="B460" s="8" t="s">
        <v>1817</v>
      </c>
      <c r="C460" s="23">
        <v>3000</v>
      </c>
      <c r="D460" s="23" t="s">
        <v>1818</v>
      </c>
      <c r="E460" s="24" t="s">
        <v>1479</v>
      </c>
      <c r="F460" s="38" t="s">
        <v>1480</v>
      </c>
      <c r="G460" s="88" t="str">
        <f t="shared" si="7"/>
        <v>i-Aicon  C 13 S0 50585</v>
      </c>
      <c r="H460" s="88">
        <v>3000</v>
      </c>
      <c r="I460" s="76"/>
      <c r="J460" s="37">
        <v>0.5</v>
      </c>
      <c r="K460" s="77"/>
    </row>
    <row r="461" spans="1:11" x14ac:dyDescent="0.25">
      <c r="A461" s="59" t="s">
        <v>1075</v>
      </c>
      <c r="B461" s="8" t="s">
        <v>1817</v>
      </c>
      <c r="C461" s="23">
        <v>8000</v>
      </c>
      <c r="D461" s="23" t="s">
        <v>1819</v>
      </c>
      <c r="E461" s="24" t="s">
        <v>1479</v>
      </c>
      <c r="F461" s="38" t="s">
        <v>1480</v>
      </c>
      <c r="G461" s="88" t="str">
        <f t="shared" si="7"/>
        <v>i-Aicon  C 13 S0 50584</v>
      </c>
      <c r="H461" s="88">
        <v>8000</v>
      </c>
      <c r="I461" s="76"/>
      <c r="J461" s="37">
        <v>0.5</v>
      </c>
      <c r="K461" s="77"/>
    </row>
    <row r="462" spans="1:11" ht="25.5" x14ac:dyDescent="0.25">
      <c r="A462" s="59" t="s">
        <v>1076</v>
      </c>
      <c r="B462" s="8" t="s">
        <v>1820</v>
      </c>
      <c r="C462" s="23">
        <v>450</v>
      </c>
      <c r="D462" s="23" t="s">
        <v>1821</v>
      </c>
      <c r="E462" s="24" t="s">
        <v>1479</v>
      </c>
      <c r="F462" s="38" t="s">
        <v>1480</v>
      </c>
      <c r="G462" s="88" t="str">
        <f t="shared" si="7"/>
        <v>i-Aicon  C13T04814010</v>
      </c>
      <c r="H462" s="88">
        <v>450</v>
      </c>
      <c r="I462" s="76"/>
      <c r="J462" s="40">
        <v>0.5</v>
      </c>
      <c r="K462" s="77"/>
    </row>
    <row r="463" spans="1:11" ht="25.5" x14ac:dyDescent="0.25">
      <c r="A463" s="59" t="s">
        <v>1077</v>
      </c>
      <c r="B463" s="8" t="s">
        <v>1820</v>
      </c>
      <c r="C463" s="23">
        <v>400</v>
      </c>
      <c r="D463" s="23" t="s">
        <v>1822</v>
      </c>
      <c r="E463" s="24" t="s">
        <v>1518</v>
      </c>
      <c r="F463" s="38" t="s">
        <v>1480</v>
      </c>
      <c r="G463" s="88" t="str">
        <f t="shared" si="7"/>
        <v>i-Aicon  C13T04824010</v>
      </c>
      <c r="H463" s="88">
        <v>400</v>
      </c>
      <c r="I463" s="76"/>
      <c r="J463" s="40">
        <v>0.5</v>
      </c>
      <c r="K463" s="77"/>
    </row>
    <row r="464" spans="1:11" ht="25.5" x14ac:dyDescent="0.25">
      <c r="A464" s="59" t="s">
        <v>1078</v>
      </c>
      <c r="B464" s="8" t="s">
        <v>1820</v>
      </c>
      <c r="C464" s="23">
        <v>400</v>
      </c>
      <c r="D464" s="23" t="s">
        <v>1823</v>
      </c>
      <c r="E464" s="24" t="s">
        <v>1522</v>
      </c>
      <c r="F464" s="38" t="s">
        <v>1480</v>
      </c>
      <c r="G464" s="88" t="str">
        <f t="shared" si="7"/>
        <v>i-Aicon  C13T04834010</v>
      </c>
      <c r="H464" s="88">
        <v>400</v>
      </c>
      <c r="I464" s="76"/>
      <c r="J464" s="40">
        <v>0.5</v>
      </c>
      <c r="K464" s="77"/>
    </row>
    <row r="465" spans="1:11" ht="25.5" x14ac:dyDescent="0.25">
      <c r="A465" s="59" t="s">
        <v>1079</v>
      </c>
      <c r="B465" s="8" t="s">
        <v>1820</v>
      </c>
      <c r="C465" s="23">
        <v>400</v>
      </c>
      <c r="D465" s="23" t="s">
        <v>1824</v>
      </c>
      <c r="E465" s="24" t="s">
        <v>1520</v>
      </c>
      <c r="F465" s="38" t="s">
        <v>1480</v>
      </c>
      <c r="G465" s="88" t="str">
        <f t="shared" si="7"/>
        <v>i-Aicon  C13T04844010</v>
      </c>
      <c r="H465" s="88">
        <v>400</v>
      </c>
      <c r="I465" s="76"/>
      <c r="J465" s="40">
        <v>0.5</v>
      </c>
      <c r="K465" s="77"/>
    </row>
    <row r="466" spans="1:11" x14ac:dyDescent="0.25">
      <c r="A466" s="59" t="s">
        <v>1080</v>
      </c>
      <c r="B466" s="8" t="s">
        <v>1825</v>
      </c>
      <c r="C466" s="23">
        <v>3500</v>
      </c>
      <c r="D466" s="23" t="s">
        <v>1826</v>
      </c>
      <c r="E466" s="24" t="s">
        <v>1479</v>
      </c>
      <c r="F466" s="38" t="s">
        <v>1480</v>
      </c>
      <c r="G466" s="88" t="str">
        <f t="shared" si="7"/>
        <v>i-Aicon  C 13 S0 50436</v>
      </c>
      <c r="H466" s="88">
        <v>3500</v>
      </c>
      <c r="I466" s="76"/>
      <c r="J466" s="40">
        <v>0.5</v>
      </c>
      <c r="K466" s="77"/>
    </row>
    <row r="467" spans="1:11" x14ac:dyDescent="0.25">
      <c r="A467" s="59" t="s">
        <v>1081</v>
      </c>
      <c r="B467" s="8" t="s">
        <v>1827</v>
      </c>
      <c r="C467" s="23">
        <v>100000</v>
      </c>
      <c r="D467" s="23" t="s">
        <v>1828</v>
      </c>
      <c r="E467" s="24" t="s">
        <v>1714</v>
      </c>
      <c r="F467" s="38" t="s">
        <v>1480</v>
      </c>
      <c r="G467" s="88" t="str">
        <f t="shared" si="7"/>
        <v>i-Aicon  C 13 S0 51199</v>
      </c>
      <c r="H467" s="88">
        <v>100000</v>
      </c>
      <c r="I467" s="76"/>
      <c r="J467" s="37">
        <v>0.5</v>
      </c>
      <c r="K467" s="77"/>
    </row>
    <row r="468" spans="1:11" x14ac:dyDescent="0.25">
      <c r="A468" s="59" t="s">
        <v>1082</v>
      </c>
      <c r="B468" s="8" t="s">
        <v>1829</v>
      </c>
      <c r="C468" s="23">
        <v>100000</v>
      </c>
      <c r="D468" s="23" t="s">
        <v>1830</v>
      </c>
      <c r="E468" s="24" t="s">
        <v>1714</v>
      </c>
      <c r="F468" s="38" t="s">
        <v>1480</v>
      </c>
      <c r="G468" s="88" t="str">
        <f t="shared" si="7"/>
        <v>i-Aicon  C 13 S0 51206</v>
      </c>
      <c r="H468" s="88">
        <v>100000</v>
      </c>
      <c r="I468" s="76"/>
      <c r="J468" s="37">
        <v>0.5</v>
      </c>
      <c r="K468" s="77"/>
    </row>
    <row r="469" spans="1:11" x14ac:dyDescent="0.25">
      <c r="A469" s="59" t="s">
        <v>1083</v>
      </c>
      <c r="B469" s="14" t="s">
        <v>1831</v>
      </c>
      <c r="C469" s="50">
        <v>2500</v>
      </c>
      <c r="D469" s="50" t="s">
        <v>1832</v>
      </c>
      <c r="E469" s="51" t="s">
        <v>1479</v>
      </c>
      <c r="F469" s="38" t="s">
        <v>1480</v>
      </c>
      <c r="G469" s="88" t="str">
        <f t="shared" si="7"/>
        <v>i-Aicon  C13S050709</v>
      </c>
      <c r="H469" s="93">
        <v>2500</v>
      </c>
      <c r="I469" s="76"/>
      <c r="J469" s="37">
        <v>0.5</v>
      </c>
      <c r="K469" s="77"/>
    </row>
    <row r="470" spans="1:11" ht="38.25" x14ac:dyDescent="0.25">
      <c r="A470" s="59" t="s">
        <v>1084</v>
      </c>
      <c r="B470" s="8" t="s">
        <v>1833</v>
      </c>
      <c r="C470" s="23">
        <v>380</v>
      </c>
      <c r="D470" s="23" t="s">
        <v>1834</v>
      </c>
      <c r="E470" s="24" t="s">
        <v>1479</v>
      </c>
      <c r="F470" s="38" t="s">
        <v>1480</v>
      </c>
      <c r="G470" s="88" t="str">
        <f t="shared" si="7"/>
        <v>i-Aicon  C13T12914010</v>
      </c>
      <c r="H470" s="88">
        <v>380</v>
      </c>
      <c r="I470" s="76"/>
      <c r="J470" s="37">
        <v>0.5</v>
      </c>
      <c r="K470" s="77"/>
    </row>
    <row r="471" spans="1:11" ht="38.25" x14ac:dyDescent="0.25">
      <c r="A471" s="59" t="s">
        <v>1085</v>
      </c>
      <c r="B471" s="8" t="s">
        <v>1835</v>
      </c>
      <c r="C471" s="23">
        <v>765</v>
      </c>
      <c r="D471" s="23" t="s">
        <v>1836</v>
      </c>
      <c r="E471" s="24" t="s">
        <v>1518</v>
      </c>
      <c r="F471" s="38" t="s">
        <v>1480</v>
      </c>
      <c r="G471" s="88" t="str">
        <f t="shared" si="7"/>
        <v>i-Aicon  C13T13024010</v>
      </c>
      <c r="H471" s="88">
        <v>765</v>
      </c>
      <c r="I471" s="76"/>
      <c r="J471" s="37">
        <v>0.5</v>
      </c>
      <c r="K471" s="77"/>
    </row>
    <row r="472" spans="1:11" ht="38.25" x14ac:dyDescent="0.25">
      <c r="A472" s="59" t="s">
        <v>1086</v>
      </c>
      <c r="B472" s="8" t="s">
        <v>1833</v>
      </c>
      <c r="C472" s="23">
        <v>600</v>
      </c>
      <c r="D472" s="23" t="s">
        <v>1837</v>
      </c>
      <c r="E472" s="24" t="s">
        <v>1522</v>
      </c>
      <c r="F472" s="38" t="s">
        <v>1480</v>
      </c>
      <c r="G472" s="88" t="str">
        <f t="shared" si="7"/>
        <v>i-Aicon  C13T13034010</v>
      </c>
      <c r="H472" s="88">
        <v>600</v>
      </c>
      <c r="I472" s="76"/>
      <c r="J472" s="37">
        <v>0.5</v>
      </c>
      <c r="K472" s="77"/>
    </row>
    <row r="473" spans="1:11" ht="38.25" x14ac:dyDescent="0.25">
      <c r="A473" s="59" t="s">
        <v>1087</v>
      </c>
      <c r="B473" s="8" t="s">
        <v>1833</v>
      </c>
      <c r="C473" s="23">
        <v>1000</v>
      </c>
      <c r="D473" s="23" t="s">
        <v>1838</v>
      </c>
      <c r="E473" s="24" t="s">
        <v>1520</v>
      </c>
      <c r="F473" s="38" t="s">
        <v>1480</v>
      </c>
      <c r="G473" s="88" t="str">
        <f t="shared" si="7"/>
        <v>i-Aicon  C13T13044010</v>
      </c>
      <c r="H473" s="88">
        <v>1000</v>
      </c>
      <c r="I473" s="76"/>
      <c r="J473" s="37">
        <v>0.5</v>
      </c>
      <c r="K473" s="77"/>
    </row>
    <row r="474" spans="1:11" ht="38.25" x14ac:dyDescent="0.25">
      <c r="A474" s="59" t="s">
        <v>1088</v>
      </c>
      <c r="B474" s="8" t="s">
        <v>1839</v>
      </c>
      <c r="C474" s="23">
        <v>250</v>
      </c>
      <c r="D474" s="23" t="s">
        <v>1840</v>
      </c>
      <c r="E474" s="24" t="s">
        <v>1479</v>
      </c>
      <c r="F474" s="38" t="s">
        <v>1480</v>
      </c>
      <c r="G474" s="88" t="str">
        <f t="shared" si="7"/>
        <v>i-Aicon  C13T07114010</v>
      </c>
      <c r="H474" s="88">
        <v>250</v>
      </c>
      <c r="I474" s="76"/>
      <c r="J474" s="37">
        <v>0.5</v>
      </c>
      <c r="K474" s="77"/>
    </row>
    <row r="475" spans="1:11" ht="38.25" x14ac:dyDescent="0.25">
      <c r="A475" s="59" t="s">
        <v>1089</v>
      </c>
      <c r="B475" s="8" t="s">
        <v>1839</v>
      </c>
      <c r="C475" s="23">
        <v>495</v>
      </c>
      <c r="D475" s="23" t="s">
        <v>1841</v>
      </c>
      <c r="E475" s="24" t="s">
        <v>1518</v>
      </c>
      <c r="F475" s="38" t="s">
        <v>1480</v>
      </c>
      <c r="G475" s="88" t="str">
        <f t="shared" si="7"/>
        <v>i-Aicon  C13T07124010</v>
      </c>
      <c r="H475" s="88">
        <v>495</v>
      </c>
      <c r="I475" s="76"/>
      <c r="J475" s="37">
        <v>0.5</v>
      </c>
      <c r="K475" s="77"/>
    </row>
    <row r="476" spans="1:11" ht="38.25" x14ac:dyDescent="0.25">
      <c r="A476" s="59" t="s">
        <v>1090</v>
      </c>
      <c r="B476" s="8" t="s">
        <v>1839</v>
      </c>
      <c r="C476" s="23">
        <v>280</v>
      </c>
      <c r="D476" s="23" t="s">
        <v>1842</v>
      </c>
      <c r="E476" s="24" t="s">
        <v>1522</v>
      </c>
      <c r="F476" s="38" t="s">
        <v>1480</v>
      </c>
      <c r="G476" s="88" t="str">
        <f t="shared" si="7"/>
        <v>i-Aicon  C13T07134010</v>
      </c>
      <c r="H476" s="88">
        <v>280</v>
      </c>
      <c r="I476" s="76"/>
      <c r="J476" s="37">
        <v>0.5</v>
      </c>
      <c r="K476" s="77"/>
    </row>
    <row r="477" spans="1:11" ht="38.25" x14ac:dyDescent="0.25">
      <c r="A477" s="59" t="s">
        <v>1091</v>
      </c>
      <c r="B477" s="8" t="s">
        <v>1839</v>
      </c>
      <c r="C477" s="23">
        <v>480</v>
      </c>
      <c r="D477" s="23" t="s">
        <v>1843</v>
      </c>
      <c r="E477" s="24" t="s">
        <v>1520</v>
      </c>
      <c r="F477" s="38" t="s">
        <v>1480</v>
      </c>
      <c r="G477" s="88" t="str">
        <f t="shared" si="7"/>
        <v>i-Aicon  C13T07144010</v>
      </c>
      <c r="H477" s="88">
        <v>480</v>
      </c>
      <c r="I477" s="76"/>
      <c r="J477" s="37">
        <v>0.5</v>
      </c>
      <c r="K477" s="77"/>
    </row>
    <row r="478" spans="1:11" x14ac:dyDescent="0.25">
      <c r="A478" s="59" t="s">
        <v>1092</v>
      </c>
      <c r="B478" s="8" t="s">
        <v>1844</v>
      </c>
      <c r="C478" s="23">
        <v>2000</v>
      </c>
      <c r="D478" s="23" t="s">
        <v>1845</v>
      </c>
      <c r="E478" s="24" t="s">
        <v>1479</v>
      </c>
      <c r="F478" s="38" t="s">
        <v>1480</v>
      </c>
      <c r="G478" s="88" t="str">
        <f t="shared" si="7"/>
        <v>i-Aicon  C 13 S0 50614</v>
      </c>
      <c r="H478" s="88">
        <v>2000</v>
      </c>
      <c r="I478" s="76"/>
      <c r="J478" s="37">
        <v>0.5</v>
      </c>
      <c r="K478" s="77"/>
    </row>
    <row r="479" spans="1:11" x14ac:dyDescent="0.25">
      <c r="A479" s="59" t="s">
        <v>1093</v>
      </c>
      <c r="B479" s="8" t="s">
        <v>1844</v>
      </c>
      <c r="C479" s="23">
        <v>1400</v>
      </c>
      <c r="D479" s="23" t="s">
        <v>1846</v>
      </c>
      <c r="E479" s="24" t="s">
        <v>1518</v>
      </c>
      <c r="F479" s="38" t="s">
        <v>1480</v>
      </c>
      <c r="G479" s="88" t="str">
        <f t="shared" si="7"/>
        <v>i-Aicon  C 13 S0 50613</v>
      </c>
      <c r="H479" s="88">
        <v>1400</v>
      </c>
      <c r="I479" s="76"/>
      <c r="J479" s="37">
        <v>0.5</v>
      </c>
      <c r="K479" s="77"/>
    </row>
    <row r="480" spans="1:11" x14ac:dyDescent="0.25">
      <c r="A480" s="60" t="s">
        <v>1094</v>
      </c>
      <c r="B480" s="9" t="s">
        <v>1844</v>
      </c>
      <c r="C480" s="27">
        <v>1400</v>
      </c>
      <c r="D480" s="27" t="s">
        <v>1847</v>
      </c>
      <c r="E480" s="28" t="s">
        <v>1522</v>
      </c>
      <c r="F480" s="45" t="s">
        <v>1480</v>
      </c>
      <c r="G480" s="88" t="str">
        <f t="shared" si="7"/>
        <v>i-Aicon  C 13 S0 50612</v>
      </c>
      <c r="H480" s="90">
        <v>1400</v>
      </c>
      <c r="I480" s="76"/>
      <c r="J480" s="62">
        <v>0.5</v>
      </c>
      <c r="K480" s="77"/>
    </row>
    <row r="481" spans="1:11" x14ac:dyDescent="0.25">
      <c r="A481" s="59" t="s">
        <v>1095</v>
      </c>
      <c r="B481" s="8" t="s">
        <v>1844</v>
      </c>
      <c r="C481" s="23">
        <v>1400</v>
      </c>
      <c r="D481" s="23" t="s">
        <v>1848</v>
      </c>
      <c r="E481" s="24" t="s">
        <v>1520</v>
      </c>
      <c r="F481" s="38" t="s">
        <v>1480</v>
      </c>
      <c r="G481" s="88" t="str">
        <f t="shared" si="7"/>
        <v>i-Aicon  C 13 S0 50611</v>
      </c>
      <c r="H481" s="88">
        <v>1400</v>
      </c>
      <c r="I481" s="76"/>
      <c r="J481" s="37">
        <v>0.5</v>
      </c>
      <c r="K481" s="77"/>
    </row>
    <row r="482" spans="1:11" x14ac:dyDescent="0.25">
      <c r="A482" s="61" t="s">
        <v>1096</v>
      </c>
      <c r="B482" s="15" t="s">
        <v>1849</v>
      </c>
      <c r="C482" s="29">
        <v>14000</v>
      </c>
      <c r="D482" s="29" t="s">
        <v>1850</v>
      </c>
      <c r="E482" s="30" t="s">
        <v>1479</v>
      </c>
      <c r="F482" s="52" t="s">
        <v>1480</v>
      </c>
      <c r="G482" s="88" t="str">
        <f t="shared" si="7"/>
        <v>i-Aicon  53P9396</v>
      </c>
      <c r="H482" s="91">
        <v>14000</v>
      </c>
      <c r="I482" s="83"/>
      <c r="J482" s="35">
        <v>0.25</v>
      </c>
      <c r="K482" s="77"/>
    </row>
    <row r="483" spans="1:11" x14ac:dyDescent="0.25">
      <c r="A483" s="59" t="s">
        <v>1097</v>
      </c>
      <c r="B483" s="8" t="s">
        <v>1851</v>
      </c>
      <c r="C483" s="23">
        <v>28000</v>
      </c>
      <c r="D483" s="23" t="s">
        <v>1852</v>
      </c>
      <c r="E483" s="24" t="s">
        <v>252</v>
      </c>
      <c r="F483" s="38" t="s">
        <v>1480</v>
      </c>
      <c r="G483" s="88" t="str">
        <f t="shared" si="7"/>
        <v>i-Aicon  53P9397</v>
      </c>
      <c r="H483" s="88">
        <v>28000</v>
      </c>
      <c r="I483" s="83"/>
      <c r="J483" s="37">
        <v>0.25</v>
      </c>
      <c r="K483" s="77"/>
    </row>
    <row r="484" spans="1:11" x14ac:dyDescent="0.25">
      <c r="A484" s="59" t="s">
        <v>1098</v>
      </c>
      <c r="B484" s="8" t="s">
        <v>1853</v>
      </c>
      <c r="C484" s="23">
        <v>2500</v>
      </c>
      <c r="D484" s="23" t="s">
        <v>1854</v>
      </c>
      <c r="E484" s="24" t="s">
        <v>1479</v>
      </c>
      <c r="F484" s="38" t="s">
        <v>1480</v>
      </c>
      <c r="G484" s="88" t="str">
        <f t="shared" si="7"/>
        <v>i-Aicon  75P5709</v>
      </c>
      <c r="H484" s="88">
        <v>2500</v>
      </c>
      <c r="I484" s="83"/>
      <c r="J484" s="37">
        <v>0.25</v>
      </c>
      <c r="K484" s="77"/>
    </row>
    <row r="485" spans="1:11" x14ac:dyDescent="0.25">
      <c r="A485" s="59" t="s">
        <v>1099</v>
      </c>
      <c r="B485" s="8" t="s">
        <v>1855</v>
      </c>
      <c r="C485" s="23">
        <v>15000</v>
      </c>
      <c r="D485" s="23" t="s">
        <v>1856</v>
      </c>
      <c r="E485" s="24" t="s">
        <v>1479</v>
      </c>
      <c r="F485" s="38" t="s">
        <v>1480</v>
      </c>
      <c r="G485" s="88" t="str">
        <f t="shared" si="7"/>
        <v>i-Aicon  75P6875</v>
      </c>
      <c r="H485" s="88">
        <v>15000</v>
      </c>
      <c r="I485" s="83"/>
      <c r="J485" s="37">
        <v>0.25</v>
      </c>
      <c r="K485" s="77"/>
    </row>
    <row r="486" spans="1:11" x14ac:dyDescent="0.25">
      <c r="A486" s="59" t="s">
        <v>1100</v>
      </c>
      <c r="B486" s="8" t="s">
        <v>1855</v>
      </c>
      <c r="C486" s="23">
        <v>14000</v>
      </c>
      <c r="D486" s="23" t="s">
        <v>1857</v>
      </c>
      <c r="E486" s="24" t="s">
        <v>1518</v>
      </c>
      <c r="F486" s="38" t="s">
        <v>1480</v>
      </c>
      <c r="G486" s="88" t="str">
        <f t="shared" si="7"/>
        <v>i-Aicon  75P6872</v>
      </c>
      <c r="H486" s="88">
        <v>14000</v>
      </c>
      <c r="I486" s="83"/>
      <c r="J486" s="37">
        <v>0.25</v>
      </c>
      <c r="K486" s="77"/>
    </row>
    <row r="487" spans="1:11" x14ac:dyDescent="0.25">
      <c r="A487" s="59" t="s">
        <v>1101</v>
      </c>
      <c r="B487" s="8" t="s">
        <v>1855</v>
      </c>
      <c r="C487" s="23">
        <v>14000</v>
      </c>
      <c r="D487" s="23" t="s">
        <v>1858</v>
      </c>
      <c r="E487" s="24" t="s">
        <v>1522</v>
      </c>
      <c r="F487" s="38" t="s">
        <v>1480</v>
      </c>
      <c r="G487" s="88" t="str">
        <f t="shared" si="7"/>
        <v>i-Aicon  75P6873</v>
      </c>
      <c r="H487" s="88">
        <v>14000</v>
      </c>
      <c r="I487" s="83"/>
      <c r="J487" s="37">
        <v>0.25</v>
      </c>
      <c r="K487" s="77"/>
    </row>
    <row r="488" spans="1:11" x14ac:dyDescent="0.25">
      <c r="A488" s="59" t="s">
        <v>1102</v>
      </c>
      <c r="B488" s="8" t="s">
        <v>1855</v>
      </c>
      <c r="C488" s="23">
        <v>14000</v>
      </c>
      <c r="D488" s="23" t="s">
        <v>1859</v>
      </c>
      <c r="E488" s="24" t="s">
        <v>1520</v>
      </c>
      <c r="F488" s="38" t="s">
        <v>1480</v>
      </c>
      <c r="G488" s="88" t="str">
        <f t="shared" si="7"/>
        <v>i-Aicon  75P6874</v>
      </c>
      <c r="H488" s="88">
        <v>14000</v>
      </c>
      <c r="I488" s="83"/>
      <c r="J488" s="37">
        <v>0.25</v>
      </c>
      <c r="K488" s="77"/>
    </row>
    <row r="489" spans="1:11" x14ac:dyDescent="0.25">
      <c r="A489" s="59" t="s">
        <v>1103</v>
      </c>
      <c r="B489" s="8" t="s">
        <v>1860</v>
      </c>
      <c r="C489" s="23">
        <v>5000</v>
      </c>
      <c r="D489" s="23" t="s">
        <v>1861</v>
      </c>
      <c r="E489" s="24" t="s">
        <v>1479</v>
      </c>
      <c r="F489" s="38" t="s">
        <v>1480</v>
      </c>
      <c r="G489" s="88" t="str">
        <f t="shared" si="7"/>
        <v>i-Aicon  75P4301</v>
      </c>
      <c r="H489" s="88">
        <v>5000</v>
      </c>
      <c r="I489" s="83"/>
      <c r="J489" s="37">
        <v>0.25</v>
      </c>
      <c r="K489" s="77"/>
    </row>
    <row r="490" spans="1:11" x14ac:dyDescent="0.25">
      <c r="A490" s="59" t="s">
        <v>1104</v>
      </c>
      <c r="B490" s="8" t="s">
        <v>1862</v>
      </c>
      <c r="C490" s="23">
        <v>9000</v>
      </c>
      <c r="D490" s="23">
        <v>406094</v>
      </c>
      <c r="E490" s="24" t="s">
        <v>1479</v>
      </c>
      <c r="F490" s="38" t="s">
        <v>1480</v>
      </c>
      <c r="G490" s="88" t="str">
        <f t="shared" si="7"/>
        <v>i-Aicon  406094</v>
      </c>
      <c r="H490" s="88">
        <v>9000</v>
      </c>
      <c r="I490" s="83"/>
      <c r="J490" s="37">
        <v>0.25</v>
      </c>
      <c r="K490" s="77"/>
    </row>
    <row r="491" spans="1:11" x14ac:dyDescent="0.25">
      <c r="A491" s="59" t="s">
        <v>1105</v>
      </c>
      <c r="B491" s="8" t="s">
        <v>1863</v>
      </c>
      <c r="C491" s="23">
        <v>23000</v>
      </c>
      <c r="D491" s="23" t="s">
        <v>1864</v>
      </c>
      <c r="E491" s="24" t="s">
        <v>1479</v>
      </c>
      <c r="F491" s="38" t="s">
        <v>1480</v>
      </c>
      <c r="G491" s="88" t="str">
        <f t="shared" si="7"/>
        <v>i-Aicon  3205D</v>
      </c>
      <c r="H491" s="88">
        <v>23000</v>
      </c>
      <c r="I491" s="83"/>
      <c r="J491" s="37">
        <v>0.25</v>
      </c>
      <c r="K491" s="77"/>
    </row>
    <row r="492" spans="1:11" x14ac:dyDescent="0.25">
      <c r="A492" s="59" t="s">
        <v>1106</v>
      </c>
      <c r="B492" s="8" t="s">
        <v>1865</v>
      </c>
      <c r="C492" s="23">
        <v>43000</v>
      </c>
      <c r="D492" s="23" t="s">
        <v>1866</v>
      </c>
      <c r="E492" s="24" t="s">
        <v>1479</v>
      </c>
      <c r="F492" s="38" t="s">
        <v>1480</v>
      </c>
      <c r="G492" s="88" t="str">
        <f t="shared" si="7"/>
        <v>i-Aicon  6210D</v>
      </c>
      <c r="H492" s="88">
        <v>43000</v>
      </c>
      <c r="I492" s="83"/>
      <c r="J492" s="37">
        <v>0.25</v>
      </c>
      <c r="K492" s="77"/>
    </row>
    <row r="493" spans="1:11" x14ac:dyDescent="0.25">
      <c r="A493" s="59" t="s">
        <v>1107</v>
      </c>
      <c r="B493" s="8" t="s">
        <v>1867</v>
      </c>
      <c r="C493" s="23">
        <v>9000</v>
      </c>
      <c r="D493" s="23" t="s">
        <v>1868</v>
      </c>
      <c r="E493" s="24" t="s">
        <v>1479</v>
      </c>
      <c r="F493" s="38" t="s">
        <v>1480</v>
      </c>
      <c r="G493" s="88" t="str">
        <f t="shared" si="7"/>
        <v>i-Aicon  1230D</v>
      </c>
      <c r="H493" s="88">
        <v>9000</v>
      </c>
      <c r="I493" s="83"/>
      <c r="J493" s="37">
        <v>0.25</v>
      </c>
      <c r="K493" s="77"/>
    </row>
    <row r="494" spans="1:11" x14ac:dyDescent="0.25">
      <c r="A494" s="59" t="s">
        <v>1108</v>
      </c>
      <c r="B494" s="8" t="s">
        <v>1869</v>
      </c>
      <c r="C494" s="23">
        <v>11000</v>
      </c>
      <c r="D494" s="23" t="s">
        <v>1870</v>
      </c>
      <c r="E494" s="24" t="s">
        <v>1479</v>
      </c>
      <c r="F494" s="38" t="s">
        <v>1480</v>
      </c>
      <c r="G494" s="88" t="str">
        <f t="shared" si="7"/>
        <v>i-Aicon  2220D</v>
      </c>
      <c r="H494" s="88">
        <v>11000</v>
      </c>
      <c r="I494" s="83"/>
      <c r="J494" s="37">
        <v>0.25</v>
      </c>
      <c r="K494" s="77"/>
    </row>
    <row r="495" spans="1:11" x14ac:dyDescent="0.25">
      <c r="A495" s="59" t="s">
        <v>1109</v>
      </c>
      <c r="B495" s="8" t="s">
        <v>1871</v>
      </c>
      <c r="C495" s="23">
        <v>7000</v>
      </c>
      <c r="D495" s="23" t="s">
        <v>1872</v>
      </c>
      <c r="E495" s="24" t="s">
        <v>1479</v>
      </c>
      <c r="F495" s="38" t="s">
        <v>1480</v>
      </c>
      <c r="G495" s="88" t="str">
        <f t="shared" si="7"/>
        <v>i-Aicon  1270D</v>
      </c>
      <c r="H495" s="88">
        <v>7000</v>
      </c>
      <c r="I495" s="83"/>
      <c r="J495" s="37">
        <v>0.25</v>
      </c>
      <c r="K495" s="77"/>
    </row>
    <row r="496" spans="1:11" x14ac:dyDescent="0.25">
      <c r="A496" s="59" t="s">
        <v>1110</v>
      </c>
      <c r="B496" s="8" t="s">
        <v>1873</v>
      </c>
      <c r="C496" s="23">
        <v>30000</v>
      </c>
      <c r="D496" s="23" t="s">
        <v>1874</v>
      </c>
      <c r="E496" s="24" t="s">
        <v>1479</v>
      </c>
      <c r="F496" s="38" t="s">
        <v>1480</v>
      </c>
      <c r="G496" s="88" t="str">
        <f t="shared" ref="G496:G559" si="8" xml:space="preserve"> "i-Aicon  " &amp; D496</f>
        <v>i-Aicon  3210D</v>
      </c>
      <c r="H496" s="88">
        <v>30000</v>
      </c>
      <c r="I496" s="83"/>
      <c r="J496" s="37">
        <v>0.25</v>
      </c>
      <c r="K496" s="77"/>
    </row>
    <row r="497" spans="1:11" x14ac:dyDescent="0.25">
      <c r="A497" s="59" t="s">
        <v>1111</v>
      </c>
      <c r="B497" s="8" t="s">
        <v>1875</v>
      </c>
      <c r="C497" s="23">
        <v>24000</v>
      </c>
      <c r="D497" s="23">
        <v>888344</v>
      </c>
      <c r="E497" s="24" t="s">
        <v>1479</v>
      </c>
      <c r="F497" s="38" t="s">
        <v>1480</v>
      </c>
      <c r="G497" s="88" t="str">
        <f t="shared" si="8"/>
        <v>i-Aicon  888344</v>
      </c>
      <c r="H497" s="88">
        <v>24000</v>
      </c>
      <c r="I497" s="83"/>
      <c r="J497" s="37">
        <v>0.25</v>
      </c>
      <c r="K497" s="77"/>
    </row>
    <row r="498" spans="1:11" x14ac:dyDescent="0.25">
      <c r="A498" s="59" t="s">
        <v>1112</v>
      </c>
      <c r="B498" s="8" t="s">
        <v>1875</v>
      </c>
      <c r="C498" s="23">
        <v>10000</v>
      </c>
      <c r="D498" s="23">
        <v>888341</v>
      </c>
      <c r="E498" s="24" t="s">
        <v>1520</v>
      </c>
      <c r="F498" s="38" t="s">
        <v>1480</v>
      </c>
      <c r="G498" s="88" t="str">
        <f t="shared" si="8"/>
        <v>i-Aicon  888341</v>
      </c>
      <c r="H498" s="88">
        <v>10000</v>
      </c>
      <c r="I498" s="83"/>
      <c r="J498" s="37">
        <v>0.25</v>
      </c>
      <c r="K498" s="77"/>
    </row>
    <row r="499" spans="1:11" x14ac:dyDescent="0.25">
      <c r="A499" s="59" t="s">
        <v>1113</v>
      </c>
      <c r="B499" s="8" t="s">
        <v>1875</v>
      </c>
      <c r="C499" s="23">
        <v>10000</v>
      </c>
      <c r="D499" s="23">
        <v>888342</v>
      </c>
      <c r="E499" s="24" t="s">
        <v>1522</v>
      </c>
      <c r="F499" s="38" t="s">
        <v>1480</v>
      </c>
      <c r="G499" s="88" t="str">
        <f t="shared" si="8"/>
        <v>i-Aicon  888342</v>
      </c>
      <c r="H499" s="88">
        <v>10000</v>
      </c>
      <c r="I499" s="83"/>
      <c r="J499" s="37">
        <v>0.25</v>
      </c>
      <c r="K499" s="77"/>
    </row>
    <row r="500" spans="1:11" x14ac:dyDescent="0.25">
      <c r="A500" s="59" t="s">
        <v>1114</v>
      </c>
      <c r="B500" s="8" t="s">
        <v>1875</v>
      </c>
      <c r="C500" s="23">
        <v>10000</v>
      </c>
      <c r="D500" s="23">
        <v>888343</v>
      </c>
      <c r="E500" s="24" t="s">
        <v>1518</v>
      </c>
      <c r="F500" s="38" t="s">
        <v>1480</v>
      </c>
      <c r="G500" s="88" t="str">
        <f t="shared" si="8"/>
        <v>i-Aicon  888343</v>
      </c>
      <c r="H500" s="88">
        <v>10000</v>
      </c>
      <c r="I500" s="83"/>
      <c r="J500" s="37">
        <v>0.25</v>
      </c>
      <c r="K500" s="77"/>
    </row>
    <row r="501" spans="1:11" x14ac:dyDescent="0.25">
      <c r="A501" s="59" t="s">
        <v>1115</v>
      </c>
      <c r="B501" s="16" t="s">
        <v>1876</v>
      </c>
      <c r="C501" s="65">
        <v>24000</v>
      </c>
      <c r="D501" s="65">
        <v>888446</v>
      </c>
      <c r="E501" s="66" t="s">
        <v>1479</v>
      </c>
      <c r="F501" s="38" t="s">
        <v>1480</v>
      </c>
      <c r="G501" s="88" t="str">
        <f t="shared" si="8"/>
        <v>i-Aicon  888446</v>
      </c>
      <c r="H501" s="94">
        <v>24000</v>
      </c>
      <c r="I501" s="83"/>
      <c r="J501" s="37">
        <v>0.5</v>
      </c>
      <c r="K501" s="77"/>
    </row>
    <row r="502" spans="1:11" x14ac:dyDescent="0.25">
      <c r="A502" s="59" t="s">
        <v>1116</v>
      </c>
      <c r="B502" s="16" t="s">
        <v>1876</v>
      </c>
      <c r="C502" s="23">
        <v>10000</v>
      </c>
      <c r="D502" s="65">
        <v>888447</v>
      </c>
      <c r="E502" s="24" t="s">
        <v>1520</v>
      </c>
      <c r="F502" s="38" t="s">
        <v>1480</v>
      </c>
      <c r="G502" s="88" t="str">
        <f t="shared" si="8"/>
        <v>i-Aicon  888447</v>
      </c>
      <c r="H502" s="88">
        <v>10000</v>
      </c>
      <c r="I502" s="83"/>
      <c r="J502" s="37">
        <v>0.5</v>
      </c>
      <c r="K502" s="77"/>
    </row>
    <row r="503" spans="1:11" x14ac:dyDescent="0.25">
      <c r="A503" s="59" t="s">
        <v>1117</v>
      </c>
      <c r="B503" s="16" t="s">
        <v>1876</v>
      </c>
      <c r="C503" s="23">
        <v>10000</v>
      </c>
      <c r="D503" s="65">
        <v>888448</v>
      </c>
      <c r="E503" s="24" t="s">
        <v>1522</v>
      </c>
      <c r="F503" s="38" t="s">
        <v>1480</v>
      </c>
      <c r="G503" s="88" t="str">
        <f t="shared" si="8"/>
        <v>i-Aicon  888448</v>
      </c>
      <c r="H503" s="88">
        <v>10000</v>
      </c>
      <c r="I503" s="83"/>
      <c r="J503" s="37">
        <v>0.5</v>
      </c>
      <c r="K503" s="77"/>
    </row>
    <row r="504" spans="1:11" x14ac:dyDescent="0.25">
      <c r="A504" s="59" t="s">
        <v>1118</v>
      </c>
      <c r="B504" s="16" t="s">
        <v>1876</v>
      </c>
      <c r="C504" s="23">
        <v>10000</v>
      </c>
      <c r="D504" s="65">
        <v>888449</v>
      </c>
      <c r="E504" s="24" t="s">
        <v>1518</v>
      </c>
      <c r="F504" s="38" t="s">
        <v>1480</v>
      </c>
      <c r="G504" s="88" t="str">
        <f t="shared" si="8"/>
        <v>i-Aicon  888449</v>
      </c>
      <c r="H504" s="88">
        <v>10000</v>
      </c>
      <c r="I504" s="83"/>
      <c r="J504" s="37">
        <v>0.5</v>
      </c>
      <c r="K504" s="77"/>
    </row>
    <row r="505" spans="1:11" ht="25.5" x14ac:dyDescent="0.25">
      <c r="A505" s="59" t="s">
        <v>1119</v>
      </c>
      <c r="B505" s="16" t="s">
        <v>1877</v>
      </c>
      <c r="C505" s="65">
        <v>2500</v>
      </c>
      <c r="D505" s="65">
        <v>406348</v>
      </c>
      <c r="E505" s="66" t="s">
        <v>1479</v>
      </c>
      <c r="F505" s="38" t="s">
        <v>1480</v>
      </c>
      <c r="G505" s="88" t="str">
        <f t="shared" si="8"/>
        <v>i-Aicon  406348</v>
      </c>
      <c r="H505" s="94">
        <v>2500</v>
      </c>
      <c r="I505" s="83"/>
      <c r="J505" s="37">
        <v>0.5</v>
      </c>
      <c r="K505" s="77"/>
    </row>
    <row r="506" spans="1:11" ht="25.5" x14ac:dyDescent="0.25">
      <c r="A506" s="59" t="s">
        <v>1120</v>
      </c>
      <c r="B506" s="16" t="s">
        <v>1877</v>
      </c>
      <c r="C506" s="65">
        <v>6500</v>
      </c>
      <c r="D506" s="65">
        <v>406479</v>
      </c>
      <c r="E506" s="66" t="s">
        <v>1479</v>
      </c>
      <c r="F506" s="38" t="s">
        <v>1480</v>
      </c>
      <c r="G506" s="88" t="str">
        <f t="shared" si="8"/>
        <v>i-Aicon  406479</v>
      </c>
      <c r="H506" s="94">
        <v>6500</v>
      </c>
      <c r="I506" s="83"/>
      <c r="J506" s="37">
        <v>0.5</v>
      </c>
      <c r="K506" s="77"/>
    </row>
    <row r="507" spans="1:11" ht="25.5" x14ac:dyDescent="0.25">
      <c r="A507" s="59" t="s">
        <v>1121</v>
      </c>
      <c r="B507" s="16" t="s">
        <v>1877</v>
      </c>
      <c r="C507" s="23">
        <v>2500</v>
      </c>
      <c r="D507" s="65">
        <v>406351</v>
      </c>
      <c r="E507" s="24" t="s">
        <v>1520</v>
      </c>
      <c r="F507" s="38" t="s">
        <v>1480</v>
      </c>
      <c r="G507" s="88" t="str">
        <f t="shared" si="8"/>
        <v>i-Aicon  406351</v>
      </c>
      <c r="H507" s="88">
        <v>2500</v>
      </c>
      <c r="I507" s="83"/>
      <c r="J507" s="37">
        <v>0.5</v>
      </c>
      <c r="K507" s="77"/>
    </row>
    <row r="508" spans="1:11" ht="25.5" x14ac:dyDescent="0.25">
      <c r="A508" s="59" t="s">
        <v>1122</v>
      </c>
      <c r="B508" s="16" t="s">
        <v>1877</v>
      </c>
      <c r="C508" s="23">
        <v>2500</v>
      </c>
      <c r="D508" s="65">
        <v>406350</v>
      </c>
      <c r="E508" s="24" t="s">
        <v>1522</v>
      </c>
      <c r="F508" s="38" t="s">
        <v>1480</v>
      </c>
      <c r="G508" s="88" t="str">
        <f t="shared" si="8"/>
        <v>i-Aicon  406350</v>
      </c>
      <c r="H508" s="88">
        <v>2500</v>
      </c>
      <c r="I508" s="83"/>
      <c r="J508" s="37">
        <v>0.5</v>
      </c>
      <c r="K508" s="77"/>
    </row>
    <row r="509" spans="1:11" ht="25.5" x14ac:dyDescent="0.25">
      <c r="A509" s="59" t="s">
        <v>1123</v>
      </c>
      <c r="B509" s="16" t="s">
        <v>1877</v>
      </c>
      <c r="C509" s="23">
        <v>2500</v>
      </c>
      <c r="D509" s="65">
        <v>406349</v>
      </c>
      <c r="E509" s="24" t="s">
        <v>1518</v>
      </c>
      <c r="F509" s="38" t="s">
        <v>1480</v>
      </c>
      <c r="G509" s="88" t="str">
        <f t="shared" si="8"/>
        <v>i-Aicon  406349</v>
      </c>
      <c r="H509" s="88">
        <v>2500</v>
      </c>
      <c r="I509" s="83"/>
      <c r="J509" s="37">
        <v>0.5</v>
      </c>
      <c r="K509" s="77"/>
    </row>
    <row r="510" spans="1:11" x14ac:dyDescent="0.25">
      <c r="A510" s="59" t="s">
        <v>1124</v>
      </c>
      <c r="B510" s="16" t="s">
        <v>1878</v>
      </c>
      <c r="C510" s="23">
        <v>27000</v>
      </c>
      <c r="D510" s="65">
        <v>885060</v>
      </c>
      <c r="E510" s="24" t="s">
        <v>1479</v>
      </c>
      <c r="F510" s="38" t="s">
        <v>1480</v>
      </c>
      <c r="G510" s="88" t="str">
        <f t="shared" si="8"/>
        <v>i-Aicon  885060</v>
      </c>
      <c r="H510" s="88">
        <v>27000</v>
      </c>
      <c r="I510" s="83"/>
      <c r="J510" s="37">
        <v>0.5</v>
      </c>
      <c r="K510" s="77"/>
    </row>
    <row r="511" spans="1:11" ht="38.25" x14ac:dyDescent="0.25">
      <c r="A511" s="59" t="s">
        <v>1125</v>
      </c>
      <c r="B511" s="16" t="s">
        <v>1879</v>
      </c>
      <c r="C511" s="23">
        <v>11000</v>
      </c>
      <c r="D511" s="65">
        <v>888169</v>
      </c>
      <c r="E511" s="24" t="s">
        <v>1479</v>
      </c>
      <c r="F511" s="38" t="s">
        <v>1480</v>
      </c>
      <c r="G511" s="88" t="str">
        <f t="shared" si="8"/>
        <v>i-Aicon  888169</v>
      </c>
      <c r="H511" s="88">
        <v>11000</v>
      </c>
      <c r="I511" s="83"/>
      <c r="J511" s="37">
        <v>0.5</v>
      </c>
      <c r="K511" s="77"/>
    </row>
    <row r="512" spans="1:11" x14ac:dyDescent="0.25">
      <c r="A512" s="59" t="s">
        <v>1126</v>
      </c>
      <c r="B512" s="16" t="s">
        <v>1880</v>
      </c>
      <c r="C512" s="23">
        <v>9000</v>
      </c>
      <c r="D512" s="65">
        <v>841769</v>
      </c>
      <c r="E512" s="24" t="s">
        <v>1479</v>
      </c>
      <c r="F512" s="38" t="s">
        <v>1480</v>
      </c>
      <c r="G512" s="88" t="str">
        <f t="shared" si="8"/>
        <v>i-Aicon  841769</v>
      </c>
      <c r="H512" s="88">
        <v>9000</v>
      </c>
      <c r="I512" s="83"/>
      <c r="J512" s="37">
        <v>0.5</v>
      </c>
      <c r="K512" s="77"/>
    </row>
    <row r="513" spans="1:11" x14ac:dyDescent="0.25">
      <c r="A513" s="59" t="s">
        <v>1127</v>
      </c>
      <c r="B513" s="16" t="s">
        <v>417</v>
      </c>
      <c r="C513" s="23">
        <v>12000</v>
      </c>
      <c r="D513" s="65">
        <v>841618</v>
      </c>
      <c r="E513" s="24" t="s">
        <v>1479</v>
      </c>
      <c r="F513" s="38" t="s">
        <v>1480</v>
      </c>
      <c r="G513" s="88" t="str">
        <f t="shared" si="8"/>
        <v>i-Aicon  841618</v>
      </c>
      <c r="H513" s="88">
        <v>12000</v>
      </c>
      <c r="I513" s="83"/>
      <c r="J513" s="37">
        <v>0.5</v>
      </c>
      <c r="K513" s="77"/>
    </row>
    <row r="514" spans="1:11" x14ac:dyDescent="0.25">
      <c r="A514" s="59" t="s">
        <v>1128</v>
      </c>
      <c r="B514" s="16" t="s">
        <v>417</v>
      </c>
      <c r="C514" s="23">
        <v>4000</v>
      </c>
      <c r="D514" s="65">
        <v>841595</v>
      </c>
      <c r="E514" s="24" t="s">
        <v>1518</v>
      </c>
      <c r="F514" s="38" t="s">
        <v>1480</v>
      </c>
      <c r="G514" s="88" t="str">
        <f t="shared" si="8"/>
        <v>i-Aicon  841595</v>
      </c>
      <c r="H514" s="88">
        <v>4000</v>
      </c>
      <c r="I514" s="83"/>
      <c r="J514" s="37">
        <v>0.5</v>
      </c>
      <c r="K514" s="77"/>
    </row>
    <row r="515" spans="1:11" x14ac:dyDescent="0.25">
      <c r="A515" s="59" t="s">
        <v>1129</v>
      </c>
      <c r="B515" s="16" t="s">
        <v>417</v>
      </c>
      <c r="C515" s="23">
        <v>4000</v>
      </c>
      <c r="D515" s="65">
        <v>841596</v>
      </c>
      <c r="E515" s="24" t="s">
        <v>1522</v>
      </c>
      <c r="F515" s="38" t="s">
        <v>1480</v>
      </c>
      <c r="G515" s="88" t="str">
        <f t="shared" si="8"/>
        <v>i-Aicon  841596</v>
      </c>
      <c r="H515" s="88">
        <v>4000</v>
      </c>
      <c r="I515" s="83"/>
      <c r="J515" s="37">
        <v>0.5</v>
      </c>
      <c r="K515" s="77"/>
    </row>
    <row r="516" spans="1:11" x14ac:dyDescent="0.25">
      <c r="A516" s="59" t="s">
        <v>1130</v>
      </c>
      <c r="B516" s="16" t="s">
        <v>417</v>
      </c>
      <c r="C516" s="23">
        <v>4000</v>
      </c>
      <c r="D516" s="65">
        <v>841597</v>
      </c>
      <c r="E516" s="24" t="s">
        <v>1520</v>
      </c>
      <c r="F516" s="38" t="s">
        <v>1480</v>
      </c>
      <c r="G516" s="88" t="str">
        <f t="shared" si="8"/>
        <v>i-Aicon  841597</v>
      </c>
      <c r="H516" s="88">
        <v>4000</v>
      </c>
      <c r="I516" s="83"/>
      <c r="J516" s="37">
        <v>0.5</v>
      </c>
      <c r="K516" s="77"/>
    </row>
    <row r="517" spans="1:11" ht="25.5" x14ac:dyDescent="0.25">
      <c r="A517" s="59" t="s">
        <v>1131</v>
      </c>
      <c r="B517" s="16" t="s">
        <v>418</v>
      </c>
      <c r="C517" s="23">
        <v>30000</v>
      </c>
      <c r="D517" s="23">
        <v>884922</v>
      </c>
      <c r="E517" s="24" t="s">
        <v>1479</v>
      </c>
      <c r="F517" s="38" t="s">
        <v>1480</v>
      </c>
      <c r="G517" s="88" t="str">
        <f t="shared" si="8"/>
        <v>i-Aicon  884922</v>
      </c>
      <c r="H517" s="88">
        <v>30000</v>
      </c>
      <c r="I517" s="83"/>
      <c r="J517" s="37">
        <v>0.5</v>
      </c>
      <c r="K517" s="77"/>
    </row>
    <row r="518" spans="1:11" x14ac:dyDescent="0.25">
      <c r="A518" s="59" t="s">
        <v>1132</v>
      </c>
      <c r="B518" s="16" t="s">
        <v>419</v>
      </c>
      <c r="C518" s="23">
        <v>7000</v>
      </c>
      <c r="D518" s="65">
        <v>885258</v>
      </c>
      <c r="E518" s="24" t="s">
        <v>1479</v>
      </c>
      <c r="F518" s="38" t="s">
        <v>1480</v>
      </c>
      <c r="G518" s="88" t="str">
        <f t="shared" si="8"/>
        <v>i-Aicon  885258</v>
      </c>
      <c r="H518" s="88">
        <v>7000</v>
      </c>
      <c r="I518" s="83"/>
      <c r="J518" s="37">
        <v>0.5</v>
      </c>
      <c r="K518" s="77"/>
    </row>
    <row r="519" spans="1:11" x14ac:dyDescent="0.25">
      <c r="A519" s="59" t="s">
        <v>1133</v>
      </c>
      <c r="B519" s="16" t="s">
        <v>420</v>
      </c>
      <c r="C519" s="23">
        <v>20000</v>
      </c>
      <c r="D519" s="65">
        <v>888640</v>
      </c>
      <c r="E519" s="24" t="s">
        <v>1479</v>
      </c>
      <c r="F519" s="38" t="s">
        <v>1480</v>
      </c>
      <c r="G519" s="88" t="str">
        <f t="shared" si="8"/>
        <v>i-Aicon  888640</v>
      </c>
      <c r="H519" s="88">
        <v>20000</v>
      </c>
      <c r="I519" s="83"/>
      <c r="J519" s="37">
        <v>0.5</v>
      </c>
      <c r="K519" s="77"/>
    </row>
    <row r="520" spans="1:11" x14ac:dyDescent="0.25">
      <c r="A520" s="59" t="s">
        <v>1134</v>
      </c>
      <c r="B520" s="16" t="s">
        <v>420</v>
      </c>
      <c r="C520" s="23">
        <v>15000</v>
      </c>
      <c r="D520" s="65">
        <v>888643</v>
      </c>
      <c r="E520" s="24" t="s">
        <v>1518</v>
      </c>
      <c r="F520" s="38" t="s">
        <v>1480</v>
      </c>
      <c r="G520" s="88" t="str">
        <f t="shared" si="8"/>
        <v>i-Aicon  888643</v>
      </c>
      <c r="H520" s="88">
        <v>15000</v>
      </c>
      <c r="I520" s="83"/>
      <c r="J520" s="37">
        <v>0.5</v>
      </c>
      <c r="K520" s="77"/>
    </row>
    <row r="521" spans="1:11" x14ac:dyDescent="0.25">
      <c r="A521" s="59" t="s">
        <v>1135</v>
      </c>
      <c r="B521" s="16" t="s">
        <v>420</v>
      </c>
      <c r="C521" s="23">
        <v>15000</v>
      </c>
      <c r="D521" s="65">
        <v>888642</v>
      </c>
      <c r="E521" s="24" t="s">
        <v>1522</v>
      </c>
      <c r="F521" s="38" t="s">
        <v>1480</v>
      </c>
      <c r="G521" s="88" t="str">
        <f t="shared" si="8"/>
        <v>i-Aicon  888642</v>
      </c>
      <c r="H521" s="88">
        <v>15000</v>
      </c>
      <c r="I521" s="83"/>
      <c r="J521" s="37">
        <v>0.5</v>
      </c>
      <c r="K521" s="77"/>
    </row>
    <row r="522" spans="1:11" x14ac:dyDescent="0.25">
      <c r="A522" s="59" t="s">
        <v>1136</v>
      </c>
      <c r="B522" s="16" t="s">
        <v>420</v>
      </c>
      <c r="C522" s="23">
        <v>15000</v>
      </c>
      <c r="D522" s="65">
        <v>888641</v>
      </c>
      <c r="E522" s="24" t="s">
        <v>1520</v>
      </c>
      <c r="F522" s="38" t="s">
        <v>1480</v>
      </c>
      <c r="G522" s="88" t="str">
        <f t="shared" si="8"/>
        <v>i-Aicon  888641</v>
      </c>
      <c r="H522" s="88">
        <v>15000</v>
      </c>
      <c r="I522" s="83"/>
      <c r="J522" s="37">
        <v>0.5</v>
      </c>
      <c r="K522" s="77"/>
    </row>
    <row r="523" spans="1:11" ht="25.5" x14ac:dyDescent="0.25">
      <c r="A523" s="59" t="s">
        <v>1137</v>
      </c>
      <c r="B523" s="16" t="s">
        <v>421</v>
      </c>
      <c r="C523" s="23">
        <v>9000</v>
      </c>
      <c r="D523" s="65">
        <v>885094</v>
      </c>
      <c r="E523" s="24" t="s">
        <v>1479</v>
      </c>
      <c r="F523" s="38" t="s">
        <v>1480</v>
      </c>
      <c r="G523" s="88" t="str">
        <f t="shared" si="8"/>
        <v>i-Aicon  885094</v>
      </c>
      <c r="H523" s="88">
        <v>9000</v>
      </c>
      <c r="I523" s="83"/>
      <c r="J523" s="37">
        <v>0.5</v>
      </c>
      <c r="K523" s="77"/>
    </row>
    <row r="524" spans="1:11" x14ac:dyDescent="0.25">
      <c r="A524" s="59" t="s">
        <v>1138</v>
      </c>
      <c r="B524" s="16" t="s">
        <v>422</v>
      </c>
      <c r="C524" s="23">
        <v>10000</v>
      </c>
      <c r="D524" s="65">
        <v>841504</v>
      </c>
      <c r="E524" s="24" t="s">
        <v>1479</v>
      </c>
      <c r="F524" s="38" t="s">
        <v>1480</v>
      </c>
      <c r="G524" s="88" t="str">
        <f t="shared" si="8"/>
        <v>i-Aicon  841504</v>
      </c>
      <c r="H524" s="88">
        <v>10000</v>
      </c>
      <c r="I524" s="83"/>
      <c r="J524" s="37">
        <v>0.5</v>
      </c>
      <c r="K524" s="77"/>
    </row>
    <row r="525" spans="1:11" x14ac:dyDescent="0.25">
      <c r="A525" s="59" t="s">
        <v>1139</v>
      </c>
      <c r="B525" s="16" t="s">
        <v>422</v>
      </c>
      <c r="C525" s="23">
        <v>9500</v>
      </c>
      <c r="D525" s="65">
        <v>841505</v>
      </c>
      <c r="E525" s="24" t="s">
        <v>1518</v>
      </c>
      <c r="F525" s="38" t="s">
        <v>1480</v>
      </c>
      <c r="G525" s="88" t="str">
        <f t="shared" si="8"/>
        <v>i-Aicon  841505</v>
      </c>
      <c r="H525" s="88">
        <v>9500</v>
      </c>
      <c r="I525" s="83"/>
      <c r="J525" s="37">
        <v>0.5</v>
      </c>
      <c r="K525" s="77"/>
    </row>
    <row r="526" spans="1:11" x14ac:dyDescent="0.25">
      <c r="A526" s="59" t="s">
        <v>1140</v>
      </c>
      <c r="B526" s="16" t="s">
        <v>422</v>
      </c>
      <c r="C526" s="23">
        <v>9500</v>
      </c>
      <c r="D526" s="65">
        <v>841506</v>
      </c>
      <c r="E526" s="24" t="s">
        <v>1522</v>
      </c>
      <c r="F526" s="38" t="s">
        <v>1480</v>
      </c>
      <c r="G526" s="88" t="str">
        <f t="shared" si="8"/>
        <v>i-Aicon  841506</v>
      </c>
      <c r="H526" s="88">
        <v>9500</v>
      </c>
      <c r="I526" s="83"/>
      <c r="J526" s="37">
        <v>0.5</v>
      </c>
      <c r="K526" s="77"/>
    </row>
    <row r="527" spans="1:11" x14ac:dyDescent="0.25">
      <c r="A527" s="59" t="s">
        <v>1141</v>
      </c>
      <c r="B527" s="16" t="s">
        <v>422</v>
      </c>
      <c r="C527" s="23">
        <v>9500</v>
      </c>
      <c r="D527" s="65">
        <v>841507</v>
      </c>
      <c r="E527" s="24" t="s">
        <v>1520</v>
      </c>
      <c r="F527" s="38" t="s">
        <v>1480</v>
      </c>
      <c r="G527" s="88" t="str">
        <f t="shared" si="8"/>
        <v>i-Aicon  841507</v>
      </c>
      <c r="H527" s="88">
        <v>9500</v>
      </c>
      <c r="I527" s="83"/>
      <c r="J527" s="37">
        <v>0.5</v>
      </c>
      <c r="K527" s="77"/>
    </row>
    <row r="528" spans="1:11" x14ac:dyDescent="0.25">
      <c r="A528" s="59" t="s">
        <v>1142</v>
      </c>
      <c r="B528" s="8" t="s">
        <v>423</v>
      </c>
      <c r="C528" s="23">
        <v>2200</v>
      </c>
      <c r="D528" s="23" t="s">
        <v>424</v>
      </c>
      <c r="E528" s="24" t="s">
        <v>1479</v>
      </c>
      <c r="F528" s="38" t="s">
        <v>1480</v>
      </c>
      <c r="G528" s="88" t="str">
        <f xml:space="preserve"> "i-Aicon  " &amp; D528</f>
        <v>i-Aicon  TN-8000</v>
      </c>
      <c r="H528" s="88">
        <v>2200</v>
      </c>
      <c r="I528" s="76"/>
      <c r="J528" s="37">
        <v>0.5</v>
      </c>
      <c r="K528" s="77"/>
    </row>
    <row r="529" spans="1:11" x14ac:dyDescent="0.25">
      <c r="A529" s="59" t="s">
        <v>1143</v>
      </c>
      <c r="B529" s="8" t="s">
        <v>423</v>
      </c>
      <c r="C529" s="23">
        <v>8000</v>
      </c>
      <c r="D529" s="23" t="s">
        <v>425</v>
      </c>
      <c r="E529" s="24" t="s">
        <v>426</v>
      </c>
      <c r="F529" s="38" t="s">
        <v>1480</v>
      </c>
      <c r="G529" s="88" t="s">
        <v>2166</v>
      </c>
      <c r="H529" s="88">
        <v>8000</v>
      </c>
      <c r="I529" s="76"/>
      <c r="J529" s="37">
        <v>0.5</v>
      </c>
      <c r="K529" s="77"/>
    </row>
    <row r="530" spans="1:11" x14ac:dyDescent="0.25">
      <c r="A530" s="59" t="s">
        <v>1144</v>
      </c>
      <c r="B530" s="8" t="s">
        <v>427</v>
      </c>
      <c r="C530" s="23">
        <v>2500</v>
      </c>
      <c r="D530" s="23" t="s">
        <v>428</v>
      </c>
      <c r="E530" s="24" t="s">
        <v>1479</v>
      </c>
      <c r="F530" s="38" t="s">
        <v>1480</v>
      </c>
      <c r="G530" s="88" t="str">
        <f t="shared" si="8"/>
        <v>i-Aicon  TN-2000</v>
      </c>
      <c r="H530" s="88">
        <v>2500</v>
      </c>
      <c r="I530" s="76"/>
      <c r="J530" s="37">
        <v>0.5</v>
      </c>
      <c r="K530" s="77"/>
    </row>
    <row r="531" spans="1:11" x14ac:dyDescent="0.25">
      <c r="A531" s="59" t="s">
        <v>1145</v>
      </c>
      <c r="B531" s="8" t="s">
        <v>427</v>
      </c>
      <c r="C531" s="23">
        <v>20000</v>
      </c>
      <c r="D531" s="23" t="s">
        <v>429</v>
      </c>
      <c r="E531" s="24" t="s">
        <v>426</v>
      </c>
      <c r="F531" s="38" t="s">
        <v>1480</v>
      </c>
      <c r="G531" s="88" t="str">
        <f t="shared" si="8"/>
        <v>i-Aicon  DR-2000</v>
      </c>
      <c r="H531" s="88">
        <v>20000</v>
      </c>
      <c r="I531" s="76"/>
      <c r="J531" s="37">
        <v>0.5</v>
      </c>
      <c r="K531" s="77"/>
    </row>
    <row r="532" spans="1:11" x14ac:dyDescent="0.25">
      <c r="A532" s="59" t="s">
        <v>1146</v>
      </c>
      <c r="B532" s="8" t="s">
        <v>430</v>
      </c>
      <c r="C532" s="23">
        <v>3500</v>
      </c>
      <c r="D532" s="23" t="s">
        <v>431</v>
      </c>
      <c r="E532" s="24" t="s">
        <v>1479</v>
      </c>
      <c r="F532" s="38" t="s">
        <v>1480</v>
      </c>
      <c r="G532" s="88" t="str">
        <f t="shared" si="8"/>
        <v>i-Aicon  TN-3130</v>
      </c>
      <c r="H532" s="88">
        <v>3500</v>
      </c>
      <c r="I532" s="76"/>
      <c r="J532" s="37">
        <v>0.5</v>
      </c>
      <c r="K532" s="77"/>
    </row>
    <row r="533" spans="1:11" ht="25.5" x14ac:dyDescent="0.25">
      <c r="A533" s="59" t="s">
        <v>1147</v>
      </c>
      <c r="B533" s="8" t="s">
        <v>432</v>
      </c>
      <c r="C533" s="23">
        <v>7000</v>
      </c>
      <c r="D533" s="23" t="s">
        <v>433</v>
      </c>
      <c r="E533" s="24" t="s">
        <v>1479</v>
      </c>
      <c r="F533" s="38" t="s">
        <v>1480</v>
      </c>
      <c r="G533" s="88" t="str">
        <f t="shared" si="8"/>
        <v>i-Aicon  TN-3170</v>
      </c>
      <c r="H533" s="88">
        <v>7000</v>
      </c>
      <c r="I533" s="76"/>
      <c r="J533" s="37">
        <v>0.5</v>
      </c>
      <c r="K533" s="77"/>
    </row>
    <row r="534" spans="1:11" ht="25.5" x14ac:dyDescent="0.25">
      <c r="A534" s="59" t="s">
        <v>1148</v>
      </c>
      <c r="B534" s="8" t="s">
        <v>434</v>
      </c>
      <c r="C534" s="23">
        <v>25000</v>
      </c>
      <c r="D534" s="23" t="s">
        <v>435</v>
      </c>
      <c r="E534" s="24" t="s">
        <v>426</v>
      </c>
      <c r="F534" s="38" t="s">
        <v>1480</v>
      </c>
      <c r="G534" s="88" t="str">
        <f t="shared" si="8"/>
        <v>i-Aicon  DR-3100</v>
      </c>
      <c r="H534" s="88">
        <v>25000</v>
      </c>
      <c r="I534" s="76"/>
      <c r="J534" s="37">
        <v>0.5</v>
      </c>
      <c r="K534" s="77"/>
    </row>
    <row r="535" spans="1:11" ht="38.25" x14ac:dyDescent="0.25">
      <c r="A535" s="59" t="s">
        <v>1149</v>
      </c>
      <c r="B535" s="8" t="s">
        <v>436</v>
      </c>
      <c r="C535" s="23">
        <v>6000</v>
      </c>
      <c r="D535" s="23" t="s">
        <v>437</v>
      </c>
      <c r="E535" s="24" t="s">
        <v>1479</v>
      </c>
      <c r="F535" s="38" t="s">
        <v>1480</v>
      </c>
      <c r="G535" s="88" t="str">
        <f t="shared" si="8"/>
        <v>i-Aicon  TN-6600</v>
      </c>
      <c r="H535" s="88">
        <v>6000</v>
      </c>
      <c r="I535" s="76"/>
      <c r="J535" s="37">
        <v>0.5</v>
      </c>
      <c r="K535" s="77"/>
    </row>
    <row r="536" spans="1:11" ht="38.25" x14ac:dyDescent="0.25">
      <c r="A536" s="59" t="s">
        <v>1150</v>
      </c>
      <c r="B536" s="8" t="s">
        <v>438</v>
      </c>
      <c r="C536" s="23">
        <v>20000</v>
      </c>
      <c r="D536" s="23" t="s">
        <v>439</v>
      </c>
      <c r="E536" s="24" t="s">
        <v>426</v>
      </c>
      <c r="F536" s="38" t="s">
        <v>1480</v>
      </c>
      <c r="G536" s="88" t="str">
        <f t="shared" si="8"/>
        <v>i-Aicon  DR-6000</v>
      </c>
      <c r="H536" s="88">
        <v>20000</v>
      </c>
      <c r="I536" s="76"/>
      <c r="J536" s="37">
        <v>0.5</v>
      </c>
      <c r="K536" s="77"/>
    </row>
    <row r="537" spans="1:11" ht="25.5" x14ac:dyDescent="0.25">
      <c r="A537" s="59" t="s">
        <v>1151</v>
      </c>
      <c r="B537" s="8" t="s">
        <v>440</v>
      </c>
      <c r="C537" s="23">
        <v>20000</v>
      </c>
      <c r="D537" s="23" t="s">
        <v>441</v>
      </c>
      <c r="E537" s="24" t="s">
        <v>426</v>
      </c>
      <c r="F537" s="38" t="s">
        <v>1480</v>
      </c>
      <c r="G537" s="88" t="str">
        <f t="shared" si="8"/>
        <v>i-Aicon  DR-7000</v>
      </c>
      <c r="H537" s="88">
        <v>20000</v>
      </c>
      <c r="I537" s="76"/>
      <c r="J537" s="37">
        <v>0.5</v>
      </c>
      <c r="K537" s="77"/>
    </row>
    <row r="538" spans="1:11" ht="25.5" x14ac:dyDescent="0.25">
      <c r="A538" s="59" t="s">
        <v>1152</v>
      </c>
      <c r="B538" s="8" t="s">
        <v>442</v>
      </c>
      <c r="C538" s="23">
        <v>6500</v>
      </c>
      <c r="D538" s="23" t="s">
        <v>443</v>
      </c>
      <c r="E538" s="24" t="s">
        <v>1479</v>
      </c>
      <c r="F538" s="38" t="s">
        <v>1480</v>
      </c>
      <c r="G538" s="88" t="str">
        <f t="shared" si="8"/>
        <v>i-Aicon  TN-7600</v>
      </c>
      <c r="H538" s="88">
        <v>6500</v>
      </c>
      <c r="I538" s="76"/>
      <c r="J538" s="37">
        <v>0.5</v>
      </c>
      <c r="K538" s="77"/>
    </row>
    <row r="539" spans="1:11" x14ac:dyDescent="0.25">
      <c r="A539" s="59" t="s">
        <v>1153</v>
      </c>
      <c r="B539" s="8" t="s">
        <v>444</v>
      </c>
      <c r="C539" s="23">
        <v>2600</v>
      </c>
      <c r="D539" s="23" t="s">
        <v>445</v>
      </c>
      <c r="E539" s="24" t="s">
        <v>1479</v>
      </c>
      <c r="F539" s="38" t="s">
        <v>1480</v>
      </c>
      <c r="G539" s="88" t="str">
        <f t="shared" si="8"/>
        <v>i-Aicon  TN-2010</v>
      </c>
      <c r="H539" s="88">
        <v>2600</v>
      </c>
      <c r="I539" s="76"/>
      <c r="J539" s="37">
        <v>0.5</v>
      </c>
      <c r="K539" s="77"/>
    </row>
    <row r="540" spans="1:11" x14ac:dyDescent="0.25">
      <c r="A540" s="59" t="s">
        <v>1154</v>
      </c>
      <c r="B540" s="8" t="s">
        <v>446</v>
      </c>
      <c r="C540" s="23">
        <v>12000</v>
      </c>
      <c r="D540" s="23" t="s">
        <v>447</v>
      </c>
      <c r="E540" s="24" t="s">
        <v>1714</v>
      </c>
      <c r="F540" s="38" t="s">
        <v>1480</v>
      </c>
      <c r="G540" s="88" t="str">
        <f t="shared" si="8"/>
        <v>i-Aicon  DR-2200</v>
      </c>
      <c r="H540" s="88">
        <v>12000</v>
      </c>
      <c r="I540" s="76"/>
      <c r="J540" s="37">
        <v>0.5</v>
      </c>
      <c r="K540" s="77"/>
    </row>
    <row r="541" spans="1:11" ht="25.5" x14ac:dyDescent="0.25">
      <c r="A541" s="59" t="s">
        <v>1155</v>
      </c>
      <c r="B541" s="8" t="s">
        <v>448</v>
      </c>
      <c r="C541" s="23">
        <v>2600</v>
      </c>
      <c r="D541" s="23" t="s">
        <v>449</v>
      </c>
      <c r="E541" s="24" t="s">
        <v>1479</v>
      </c>
      <c r="F541" s="38" t="s">
        <v>1480</v>
      </c>
      <c r="G541" s="88" t="str">
        <f t="shared" si="8"/>
        <v>i-Aicon  TN-2120</v>
      </c>
      <c r="H541" s="88">
        <v>2600</v>
      </c>
      <c r="I541" s="76"/>
      <c r="J541" s="37">
        <v>0.5</v>
      </c>
      <c r="K541" s="77"/>
    </row>
    <row r="542" spans="1:11" ht="25.5" x14ac:dyDescent="0.25">
      <c r="A542" s="59" t="s">
        <v>1156</v>
      </c>
      <c r="B542" s="8" t="s">
        <v>450</v>
      </c>
      <c r="C542" s="23">
        <v>12000</v>
      </c>
      <c r="D542" s="23" t="s">
        <v>451</v>
      </c>
      <c r="E542" s="24" t="s">
        <v>1714</v>
      </c>
      <c r="F542" s="38"/>
      <c r="G542" s="88" t="str">
        <f t="shared" si="8"/>
        <v>i-Aicon  DR-2100</v>
      </c>
      <c r="H542" s="88">
        <v>12000</v>
      </c>
      <c r="I542" s="76"/>
      <c r="J542" s="37">
        <v>0.5</v>
      </c>
      <c r="K542" s="77"/>
    </row>
    <row r="543" spans="1:11" ht="25.5" x14ac:dyDescent="0.25">
      <c r="A543" s="59" t="s">
        <v>1157</v>
      </c>
      <c r="B543" s="8" t="s">
        <v>452</v>
      </c>
      <c r="C543" s="23">
        <v>2600</v>
      </c>
      <c r="D543" s="23" t="s">
        <v>453</v>
      </c>
      <c r="E543" s="24" t="s">
        <v>1479</v>
      </c>
      <c r="F543" s="38" t="s">
        <v>1480</v>
      </c>
      <c r="G543" s="88" t="str">
        <f t="shared" si="8"/>
        <v>i-Aicon  TN-2220</v>
      </c>
      <c r="H543" s="88">
        <v>2600</v>
      </c>
      <c r="I543" s="76"/>
      <c r="J543" s="37">
        <v>0.5</v>
      </c>
      <c r="K543" s="77"/>
    </row>
    <row r="544" spans="1:11" ht="25.5" x14ac:dyDescent="0.25">
      <c r="A544" s="59" t="s">
        <v>1158</v>
      </c>
      <c r="B544" s="8" t="s">
        <v>454</v>
      </c>
      <c r="C544" s="23">
        <v>12000</v>
      </c>
      <c r="D544" s="23" t="s">
        <v>447</v>
      </c>
      <c r="E544" s="24" t="s">
        <v>1714</v>
      </c>
      <c r="F544" s="38" t="s">
        <v>1480</v>
      </c>
      <c r="G544" s="88" t="str">
        <f t="shared" si="8"/>
        <v>i-Aicon  DR-2200</v>
      </c>
      <c r="H544" s="88">
        <v>12000</v>
      </c>
      <c r="I544" s="76"/>
      <c r="J544" s="37">
        <v>0.5</v>
      </c>
      <c r="K544" s="77"/>
    </row>
    <row r="545" spans="1:11" ht="25.5" x14ac:dyDescent="0.25">
      <c r="A545" s="59" t="s">
        <v>1159</v>
      </c>
      <c r="B545" s="8" t="s">
        <v>452</v>
      </c>
      <c r="C545" s="23">
        <v>1200</v>
      </c>
      <c r="D545" s="23" t="s">
        <v>455</v>
      </c>
      <c r="E545" s="24" t="s">
        <v>1479</v>
      </c>
      <c r="F545" s="38" t="s">
        <v>1480</v>
      </c>
      <c r="G545" s="88" t="str">
        <f t="shared" si="8"/>
        <v>i-Aicon  TN-2210</v>
      </c>
      <c r="H545" s="88">
        <v>1200</v>
      </c>
      <c r="I545" s="76"/>
      <c r="J545" s="37">
        <v>0.5</v>
      </c>
      <c r="K545" s="77"/>
    </row>
    <row r="546" spans="1:11" ht="25.5" x14ac:dyDescent="0.25">
      <c r="A546" s="59" t="s">
        <v>1160</v>
      </c>
      <c r="B546" s="8" t="s">
        <v>456</v>
      </c>
      <c r="C546" s="23">
        <v>3000</v>
      </c>
      <c r="D546" s="23" t="s">
        <v>457</v>
      </c>
      <c r="E546" s="24" t="s">
        <v>1479</v>
      </c>
      <c r="F546" s="38" t="s">
        <v>1480</v>
      </c>
      <c r="G546" s="88" t="str">
        <f t="shared" si="8"/>
        <v>i-Aicon  TN-32300</v>
      </c>
      <c r="H546" s="88">
        <v>3000</v>
      </c>
      <c r="I546" s="76"/>
      <c r="J546" s="37">
        <v>0.5</v>
      </c>
      <c r="K546" s="77"/>
    </row>
    <row r="547" spans="1:11" ht="25.5" x14ac:dyDescent="0.25">
      <c r="A547" s="59" t="s">
        <v>1161</v>
      </c>
      <c r="B547" s="8" t="s">
        <v>456</v>
      </c>
      <c r="C547" s="23">
        <v>8000</v>
      </c>
      <c r="D547" s="23" t="s">
        <v>458</v>
      </c>
      <c r="E547" s="24" t="s">
        <v>1479</v>
      </c>
      <c r="F547" s="38" t="s">
        <v>1480</v>
      </c>
      <c r="G547" s="88" t="str">
        <f t="shared" si="8"/>
        <v>i-Aicon  TN-3280</v>
      </c>
      <c r="H547" s="88">
        <v>8000</v>
      </c>
      <c r="I547" s="76"/>
      <c r="J547" s="37">
        <v>0.5</v>
      </c>
      <c r="K547" s="77"/>
    </row>
    <row r="548" spans="1:11" ht="25.5" x14ac:dyDescent="0.25">
      <c r="A548" s="59" t="s">
        <v>1162</v>
      </c>
      <c r="B548" s="8" t="s">
        <v>459</v>
      </c>
      <c r="C548" s="23">
        <v>7000</v>
      </c>
      <c r="D548" s="23" t="s">
        <v>460</v>
      </c>
      <c r="E548" s="24" t="s">
        <v>1479</v>
      </c>
      <c r="F548" s="38" t="s">
        <v>1480</v>
      </c>
      <c r="G548" s="88" t="str">
        <f t="shared" si="8"/>
        <v xml:space="preserve">i-Aicon  TN-3060 </v>
      </c>
      <c r="H548" s="88">
        <v>7000</v>
      </c>
      <c r="I548" s="76"/>
      <c r="J548" s="37">
        <v>0.5</v>
      </c>
      <c r="K548" s="77"/>
    </row>
    <row r="549" spans="1:11" ht="25.5" x14ac:dyDescent="0.25">
      <c r="A549" s="59" t="s">
        <v>1163</v>
      </c>
      <c r="B549" s="8" t="s">
        <v>461</v>
      </c>
      <c r="C549" s="23">
        <v>8000</v>
      </c>
      <c r="D549" s="23" t="s">
        <v>462</v>
      </c>
      <c r="E549" s="24" t="s">
        <v>1479</v>
      </c>
      <c r="F549" s="38" t="s">
        <v>1480</v>
      </c>
      <c r="G549" s="88" t="str">
        <f t="shared" si="8"/>
        <v>i-Aicon  TN-3380</v>
      </c>
      <c r="H549" s="88">
        <v>8000</v>
      </c>
      <c r="I549" s="76"/>
      <c r="J549" s="37">
        <v>0.5</v>
      </c>
      <c r="K549" s="77"/>
    </row>
    <row r="550" spans="1:11" ht="25.5" x14ac:dyDescent="0.25">
      <c r="A550" s="59" t="s">
        <v>1164</v>
      </c>
      <c r="B550" s="8" t="s">
        <v>463</v>
      </c>
      <c r="C550" s="23">
        <v>2500</v>
      </c>
      <c r="D550" s="23" t="s">
        <v>464</v>
      </c>
      <c r="E550" s="24" t="s">
        <v>1479</v>
      </c>
      <c r="F550" s="38" t="s">
        <v>1480</v>
      </c>
      <c r="G550" s="88" t="str">
        <f t="shared" si="8"/>
        <v>i-Aicon  TN-130BK</v>
      </c>
      <c r="H550" s="88">
        <v>2500</v>
      </c>
      <c r="I550" s="76"/>
      <c r="J550" s="37">
        <v>0.5</v>
      </c>
      <c r="K550" s="77"/>
    </row>
    <row r="551" spans="1:11" ht="25.5" x14ac:dyDescent="0.25">
      <c r="A551" s="59" t="s">
        <v>1165</v>
      </c>
      <c r="B551" s="8" t="s">
        <v>463</v>
      </c>
      <c r="C551" s="23">
        <v>1500</v>
      </c>
      <c r="D551" s="23" t="s">
        <v>465</v>
      </c>
      <c r="E551" s="24" t="s">
        <v>1518</v>
      </c>
      <c r="F551" s="38" t="s">
        <v>1480</v>
      </c>
      <c r="G551" s="88" t="str">
        <f t="shared" si="8"/>
        <v>i-Aicon  TN-130C</v>
      </c>
      <c r="H551" s="88">
        <v>1500</v>
      </c>
      <c r="I551" s="76"/>
      <c r="J551" s="37">
        <v>0.5</v>
      </c>
      <c r="K551" s="77"/>
    </row>
    <row r="552" spans="1:11" ht="25.5" x14ac:dyDescent="0.25">
      <c r="A552" s="59" t="s">
        <v>1166</v>
      </c>
      <c r="B552" s="8" t="s">
        <v>463</v>
      </c>
      <c r="C552" s="23">
        <v>1500</v>
      </c>
      <c r="D552" s="23" t="s">
        <v>466</v>
      </c>
      <c r="E552" s="24" t="s">
        <v>1522</v>
      </c>
      <c r="F552" s="38" t="s">
        <v>1480</v>
      </c>
      <c r="G552" s="88" t="str">
        <f t="shared" si="8"/>
        <v>i-Aicon  TN-130M</v>
      </c>
      <c r="H552" s="88">
        <v>1500</v>
      </c>
      <c r="I552" s="76"/>
      <c r="J552" s="37">
        <v>0.5</v>
      </c>
      <c r="K552" s="77"/>
    </row>
    <row r="553" spans="1:11" ht="25.5" x14ac:dyDescent="0.25">
      <c r="A553" s="59" t="s">
        <v>1167</v>
      </c>
      <c r="B553" s="8" t="s">
        <v>463</v>
      </c>
      <c r="C553" s="23">
        <v>1500</v>
      </c>
      <c r="D553" s="23" t="s">
        <v>467</v>
      </c>
      <c r="E553" s="24" t="s">
        <v>1520</v>
      </c>
      <c r="F553" s="38" t="s">
        <v>1480</v>
      </c>
      <c r="G553" s="88" t="str">
        <f t="shared" si="8"/>
        <v>i-Aicon  TN-130Y</v>
      </c>
      <c r="H553" s="88">
        <v>1500</v>
      </c>
      <c r="I553" s="76"/>
      <c r="J553" s="37">
        <v>0.5</v>
      </c>
      <c r="K553" s="77"/>
    </row>
    <row r="554" spans="1:11" x14ac:dyDescent="0.25">
      <c r="A554" s="59" t="s">
        <v>1168</v>
      </c>
      <c r="B554" s="8" t="s">
        <v>468</v>
      </c>
      <c r="C554" s="23">
        <v>1500</v>
      </c>
      <c r="D554" s="23" t="s">
        <v>469</v>
      </c>
      <c r="E554" s="24" t="s">
        <v>1479</v>
      </c>
      <c r="F554" s="38" t="s">
        <v>1480</v>
      </c>
      <c r="G554" s="88" t="str">
        <f t="shared" si="8"/>
        <v>i-Aicon  TN-2005</v>
      </c>
      <c r="H554" s="88">
        <v>1500</v>
      </c>
      <c r="I554" s="76"/>
      <c r="J554" s="37">
        <v>0.5</v>
      </c>
      <c r="K554" s="77"/>
    </row>
    <row r="555" spans="1:11" ht="25.5" x14ac:dyDescent="0.25">
      <c r="A555" s="59" t="s">
        <v>1169</v>
      </c>
      <c r="B555" s="8" t="s">
        <v>470</v>
      </c>
      <c r="C555" s="23">
        <v>2400</v>
      </c>
      <c r="D555" s="23" t="s">
        <v>471</v>
      </c>
      <c r="E555" s="24" t="s">
        <v>1479</v>
      </c>
      <c r="F555" s="38" t="s">
        <v>1480</v>
      </c>
      <c r="G555" s="88" t="str">
        <f t="shared" si="8"/>
        <v>i-Aicon  LC-1280 XL BK</v>
      </c>
      <c r="H555" s="88">
        <v>2400</v>
      </c>
      <c r="I555" s="76"/>
      <c r="J555" s="37">
        <v>0.5</v>
      </c>
      <c r="K555" s="77"/>
    </row>
    <row r="556" spans="1:11" ht="25.5" x14ac:dyDescent="0.25">
      <c r="A556" s="59" t="s">
        <v>1170</v>
      </c>
      <c r="B556" s="8" t="s">
        <v>470</v>
      </c>
      <c r="C556" s="23">
        <v>1200</v>
      </c>
      <c r="D556" s="23" t="s">
        <v>472</v>
      </c>
      <c r="E556" s="24" t="s">
        <v>1518</v>
      </c>
      <c r="F556" s="38" t="s">
        <v>1480</v>
      </c>
      <c r="G556" s="88" t="str">
        <f t="shared" si="8"/>
        <v>i-Aicon  LC-1280 XL C</v>
      </c>
      <c r="H556" s="88">
        <v>1200</v>
      </c>
      <c r="I556" s="76"/>
      <c r="J556" s="37">
        <v>0.5</v>
      </c>
      <c r="K556" s="77"/>
    </row>
    <row r="557" spans="1:11" ht="25.5" x14ac:dyDescent="0.25">
      <c r="A557" s="60" t="s">
        <v>1171</v>
      </c>
      <c r="B557" s="9" t="s">
        <v>470</v>
      </c>
      <c r="C557" s="27">
        <v>1200</v>
      </c>
      <c r="D557" s="27" t="s">
        <v>1881</v>
      </c>
      <c r="E557" s="28" t="s">
        <v>1522</v>
      </c>
      <c r="F557" s="45" t="s">
        <v>1480</v>
      </c>
      <c r="G557" s="88" t="str">
        <f t="shared" si="8"/>
        <v>i-Aicon  LC-1280 XL M</v>
      </c>
      <c r="H557" s="90">
        <v>1200</v>
      </c>
      <c r="I557" s="76"/>
      <c r="J557" s="62">
        <v>0.5</v>
      </c>
      <c r="K557" s="77"/>
    </row>
    <row r="558" spans="1:11" ht="25.5" x14ac:dyDescent="0.25">
      <c r="A558" s="59" t="s">
        <v>1172</v>
      </c>
      <c r="B558" s="8" t="s">
        <v>470</v>
      </c>
      <c r="C558" s="23">
        <v>1200</v>
      </c>
      <c r="D558" s="23" t="s">
        <v>1882</v>
      </c>
      <c r="E558" s="24" t="s">
        <v>1520</v>
      </c>
      <c r="F558" s="38" t="s">
        <v>1480</v>
      </c>
      <c r="G558" s="88" t="str">
        <f t="shared" si="8"/>
        <v>i-Aicon  LC-1280 XL Y</v>
      </c>
      <c r="H558" s="88">
        <v>1200</v>
      </c>
      <c r="I558" s="76"/>
      <c r="J558" s="37">
        <v>0.5</v>
      </c>
      <c r="K558" s="77"/>
    </row>
    <row r="559" spans="1:11" x14ac:dyDescent="0.25">
      <c r="A559" s="61" t="s">
        <v>1173</v>
      </c>
      <c r="B559" s="15" t="s">
        <v>1883</v>
      </c>
      <c r="C559" s="29">
        <v>2500</v>
      </c>
      <c r="D559" s="29" t="s">
        <v>1884</v>
      </c>
      <c r="E559" s="30" t="s">
        <v>1479</v>
      </c>
      <c r="F559" s="52" t="s">
        <v>1480</v>
      </c>
      <c r="G559" s="88" t="str">
        <f t="shared" si="8"/>
        <v>i-Aicon  ML-1210 D3</v>
      </c>
      <c r="H559" s="91">
        <v>2500</v>
      </c>
      <c r="I559" s="83"/>
      <c r="J559" s="35">
        <v>0.5</v>
      </c>
      <c r="K559" s="77"/>
    </row>
    <row r="560" spans="1:11" x14ac:dyDescent="0.25">
      <c r="A560" s="59" t="s">
        <v>1174</v>
      </c>
      <c r="B560" s="8" t="s">
        <v>1885</v>
      </c>
      <c r="C560" s="23">
        <v>2000</v>
      </c>
      <c r="D560" s="23" t="s">
        <v>1886</v>
      </c>
      <c r="E560" s="24" t="s">
        <v>1479</v>
      </c>
      <c r="F560" s="38" t="s">
        <v>1480</v>
      </c>
      <c r="G560" s="88" t="str">
        <f t="shared" ref="G560:G623" si="9" xml:space="preserve"> "i-Aicon  " &amp; D560</f>
        <v>i-Aicon  ML-1610 D2</v>
      </c>
      <c r="H560" s="88">
        <v>2000</v>
      </c>
      <c r="I560" s="83"/>
      <c r="J560" s="37">
        <v>0.5</v>
      </c>
      <c r="K560" s="77"/>
    </row>
    <row r="561" spans="1:11" x14ac:dyDescent="0.25">
      <c r="A561" s="59" t="s">
        <v>1175</v>
      </c>
      <c r="B561" s="8" t="s">
        <v>1887</v>
      </c>
      <c r="C561" s="23">
        <v>1500</v>
      </c>
      <c r="D561" s="23" t="s">
        <v>1888</v>
      </c>
      <c r="E561" s="24" t="s">
        <v>1479</v>
      </c>
      <c r="F561" s="38" t="s">
        <v>1480</v>
      </c>
      <c r="G561" s="88" t="str">
        <f t="shared" si="9"/>
        <v>i-Aicon  MLT-D1082S</v>
      </c>
      <c r="H561" s="88">
        <v>1500</v>
      </c>
      <c r="I561" s="83"/>
      <c r="J561" s="37">
        <v>0.5</v>
      </c>
      <c r="K561" s="77"/>
    </row>
    <row r="562" spans="1:11" x14ac:dyDescent="0.25">
      <c r="A562" s="59" t="s">
        <v>1176</v>
      </c>
      <c r="B562" s="8" t="s">
        <v>1889</v>
      </c>
      <c r="C562" s="23">
        <v>3000</v>
      </c>
      <c r="D562" s="23" t="s">
        <v>1890</v>
      </c>
      <c r="E562" s="24" t="s">
        <v>1479</v>
      </c>
      <c r="F562" s="38" t="s">
        <v>1480</v>
      </c>
      <c r="G562" s="88" t="str">
        <f t="shared" si="9"/>
        <v>i-Aicon  ML-1520 D3</v>
      </c>
      <c r="H562" s="88">
        <v>3000</v>
      </c>
      <c r="I562" s="83"/>
      <c r="J562" s="37">
        <v>0.5</v>
      </c>
      <c r="K562" s="77"/>
    </row>
    <row r="563" spans="1:11" ht="25.5" x14ac:dyDescent="0.25">
      <c r="A563" s="59" t="s">
        <v>1177</v>
      </c>
      <c r="B563" s="8" t="s">
        <v>1891</v>
      </c>
      <c r="C563" s="23">
        <v>3000</v>
      </c>
      <c r="D563" s="23" t="s">
        <v>1892</v>
      </c>
      <c r="E563" s="24" t="s">
        <v>1479</v>
      </c>
      <c r="F563" s="38" t="s">
        <v>1480</v>
      </c>
      <c r="G563" s="88" t="str">
        <f t="shared" si="9"/>
        <v>i-Aicon  ML-2010 D3</v>
      </c>
      <c r="H563" s="88">
        <v>3000</v>
      </c>
      <c r="I563" s="83"/>
      <c r="J563" s="37">
        <v>0.5</v>
      </c>
      <c r="K563" s="77"/>
    </row>
    <row r="564" spans="1:11" x14ac:dyDescent="0.25">
      <c r="A564" s="59" t="s">
        <v>1178</v>
      </c>
      <c r="B564" s="8" t="s">
        <v>1893</v>
      </c>
      <c r="C564" s="23">
        <v>5000</v>
      </c>
      <c r="D564" s="23" t="s">
        <v>1894</v>
      </c>
      <c r="E564" s="24" t="s">
        <v>1479</v>
      </c>
      <c r="F564" s="38" t="s">
        <v>1480</v>
      </c>
      <c r="G564" s="88" t="str">
        <f t="shared" si="9"/>
        <v>i-Aicon  ML-2250 D5</v>
      </c>
      <c r="H564" s="88">
        <v>5000</v>
      </c>
      <c r="I564" s="83"/>
      <c r="J564" s="37">
        <v>0.5</v>
      </c>
      <c r="K564" s="77"/>
    </row>
    <row r="565" spans="1:11" x14ac:dyDescent="0.25">
      <c r="A565" s="59" t="s">
        <v>1179</v>
      </c>
      <c r="B565" s="8" t="s">
        <v>1895</v>
      </c>
      <c r="C565" s="23">
        <v>8000</v>
      </c>
      <c r="D565" s="23" t="s">
        <v>1896</v>
      </c>
      <c r="E565" s="24" t="s">
        <v>1479</v>
      </c>
      <c r="F565" s="38" t="s">
        <v>1480</v>
      </c>
      <c r="G565" s="88" t="str">
        <f t="shared" si="9"/>
        <v>i-Aicon  ML-D3050B</v>
      </c>
      <c r="H565" s="88">
        <v>8000</v>
      </c>
      <c r="I565" s="83"/>
      <c r="J565" s="37">
        <v>0.5</v>
      </c>
      <c r="K565" s="77"/>
    </row>
    <row r="566" spans="1:11" x14ac:dyDescent="0.25">
      <c r="A566" s="59" t="s">
        <v>1180</v>
      </c>
      <c r="B566" s="8" t="s">
        <v>1897</v>
      </c>
      <c r="C566" s="23">
        <v>3000</v>
      </c>
      <c r="D566" s="23" t="s">
        <v>1898</v>
      </c>
      <c r="E566" s="24" t="s">
        <v>1479</v>
      </c>
      <c r="F566" s="38" t="s">
        <v>1480</v>
      </c>
      <c r="G566" s="88" t="str">
        <f t="shared" si="9"/>
        <v>i-Aicon  SCX-4216 D3</v>
      </c>
      <c r="H566" s="88">
        <v>3000</v>
      </c>
      <c r="I566" s="83"/>
      <c r="J566" s="37">
        <v>0.5</v>
      </c>
      <c r="K566" s="77"/>
    </row>
    <row r="567" spans="1:11" x14ac:dyDescent="0.25">
      <c r="A567" s="59" t="s">
        <v>1181</v>
      </c>
      <c r="B567" s="8" t="s">
        <v>1899</v>
      </c>
      <c r="C567" s="23">
        <v>3000</v>
      </c>
      <c r="D567" s="23" t="s">
        <v>1900</v>
      </c>
      <c r="E567" s="24" t="s">
        <v>1479</v>
      </c>
      <c r="F567" s="38" t="s">
        <v>1480</v>
      </c>
      <c r="G567" s="88" t="str">
        <f t="shared" si="9"/>
        <v>i-Aicon  SCX-4100D3</v>
      </c>
      <c r="H567" s="88">
        <v>3000</v>
      </c>
      <c r="I567" s="83"/>
      <c r="J567" s="37">
        <v>0.5</v>
      </c>
      <c r="K567" s="77"/>
    </row>
    <row r="568" spans="1:11" x14ac:dyDescent="0.25">
      <c r="A568" s="59" t="s">
        <v>1182</v>
      </c>
      <c r="B568" s="8" t="s">
        <v>1901</v>
      </c>
      <c r="C568" s="23">
        <v>3000</v>
      </c>
      <c r="D568" s="23" t="s">
        <v>1902</v>
      </c>
      <c r="E568" s="24" t="s">
        <v>1479</v>
      </c>
      <c r="F568" s="38" t="s">
        <v>1480</v>
      </c>
      <c r="G568" s="88" t="str">
        <f t="shared" si="9"/>
        <v>i-Aicon  SCX-D4200A</v>
      </c>
      <c r="H568" s="88">
        <v>3000</v>
      </c>
      <c r="I568" s="83"/>
      <c r="J568" s="37">
        <v>0.5</v>
      </c>
      <c r="K568" s="77"/>
    </row>
    <row r="569" spans="1:11" x14ac:dyDescent="0.25">
      <c r="A569" s="59" t="s">
        <v>1183</v>
      </c>
      <c r="B569" s="8" t="s">
        <v>1903</v>
      </c>
      <c r="C569" s="23">
        <v>2000</v>
      </c>
      <c r="D569" s="23" t="s">
        <v>1904</v>
      </c>
      <c r="E569" s="24" t="s">
        <v>1479</v>
      </c>
      <c r="F569" s="38" t="s">
        <v>1480</v>
      </c>
      <c r="G569" s="88" t="str">
        <f t="shared" si="9"/>
        <v>i-Aicon  MLT-D1092S</v>
      </c>
      <c r="H569" s="88">
        <v>2000</v>
      </c>
      <c r="I569" s="83"/>
      <c r="J569" s="37">
        <v>0.5</v>
      </c>
      <c r="K569" s="77"/>
    </row>
    <row r="570" spans="1:11" x14ac:dyDescent="0.25">
      <c r="A570" s="59" t="s">
        <v>1184</v>
      </c>
      <c r="B570" s="8" t="s">
        <v>1905</v>
      </c>
      <c r="C570" s="23">
        <v>3000</v>
      </c>
      <c r="D570" s="23" t="s">
        <v>1906</v>
      </c>
      <c r="E570" s="24" t="s">
        <v>1479</v>
      </c>
      <c r="F570" s="38" t="s">
        <v>1480</v>
      </c>
      <c r="G570" s="88" t="str">
        <f t="shared" si="9"/>
        <v>i-Aicon  SCX-4521D3</v>
      </c>
      <c r="H570" s="88">
        <v>3000</v>
      </c>
      <c r="I570" s="83"/>
      <c r="J570" s="37">
        <v>0.5</v>
      </c>
      <c r="K570" s="77"/>
    </row>
    <row r="571" spans="1:11" x14ac:dyDescent="0.25">
      <c r="A571" s="59" t="s">
        <v>1185</v>
      </c>
      <c r="B571" s="8" t="s">
        <v>1907</v>
      </c>
      <c r="C571" s="23">
        <v>3000</v>
      </c>
      <c r="D571" s="23" t="s">
        <v>1908</v>
      </c>
      <c r="E571" s="24" t="s">
        <v>1479</v>
      </c>
      <c r="F571" s="38" t="s">
        <v>1480</v>
      </c>
      <c r="G571" s="88" t="str">
        <f t="shared" si="9"/>
        <v>i-Aicon  SCX-D4725A</v>
      </c>
      <c r="H571" s="88">
        <v>3000</v>
      </c>
      <c r="I571" s="83"/>
      <c r="J571" s="37">
        <v>0.5</v>
      </c>
      <c r="K571" s="77"/>
    </row>
    <row r="572" spans="1:11" x14ac:dyDescent="0.25">
      <c r="A572" s="59" t="s">
        <v>1186</v>
      </c>
      <c r="B572" s="8" t="s">
        <v>1909</v>
      </c>
      <c r="C572" s="23">
        <v>4000</v>
      </c>
      <c r="D572" s="23" t="s">
        <v>1910</v>
      </c>
      <c r="E572" s="24" t="s">
        <v>1479</v>
      </c>
      <c r="F572" s="38" t="s">
        <v>1480</v>
      </c>
      <c r="G572" s="88" t="str">
        <f t="shared" si="9"/>
        <v>i-Aicon  SCX-D5530A</v>
      </c>
      <c r="H572" s="88">
        <v>4000</v>
      </c>
      <c r="I572" s="83"/>
      <c r="J572" s="37">
        <v>0.5</v>
      </c>
      <c r="K572" s="77"/>
    </row>
    <row r="573" spans="1:11" x14ac:dyDescent="0.25">
      <c r="A573" s="59" t="s">
        <v>1187</v>
      </c>
      <c r="B573" s="8" t="s">
        <v>1911</v>
      </c>
      <c r="C573" s="23">
        <v>2000</v>
      </c>
      <c r="D573" s="23" t="s">
        <v>1912</v>
      </c>
      <c r="E573" s="24" t="s">
        <v>1479</v>
      </c>
      <c r="F573" s="38" t="s">
        <v>1480</v>
      </c>
      <c r="G573" s="88" t="str">
        <f t="shared" si="9"/>
        <v>i-Aicon  CLP-K300A</v>
      </c>
      <c r="H573" s="88">
        <v>2000</v>
      </c>
      <c r="I573" s="83"/>
      <c r="J573" s="37">
        <v>0.5</v>
      </c>
      <c r="K573" s="77"/>
    </row>
    <row r="574" spans="1:11" x14ac:dyDescent="0.25">
      <c r="A574" s="59" t="s">
        <v>1188</v>
      </c>
      <c r="B574" s="8" t="s">
        <v>1911</v>
      </c>
      <c r="C574" s="23">
        <v>1000</v>
      </c>
      <c r="D574" s="23" t="s">
        <v>1913</v>
      </c>
      <c r="E574" s="24" t="s">
        <v>1518</v>
      </c>
      <c r="F574" s="38" t="s">
        <v>1480</v>
      </c>
      <c r="G574" s="88" t="str">
        <f t="shared" si="9"/>
        <v>i-Aicon  CLP-C300A</v>
      </c>
      <c r="H574" s="88">
        <v>1000</v>
      </c>
      <c r="I574" s="83"/>
      <c r="J574" s="37">
        <v>0.5</v>
      </c>
      <c r="K574" s="77"/>
    </row>
    <row r="575" spans="1:11" x14ac:dyDescent="0.25">
      <c r="A575" s="59" t="s">
        <v>1189</v>
      </c>
      <c r="B575" s="8" t="s">
        <v>1911</v>
      </c>
      <c r="C575" s="23">
        <v>1000</v>
      </c>
      <c r="D575" s="23" t="s">
        <v>1914</v>
      </c>
      <c r="E575" s="24" t="s">
        <v>1522</v>
      </c>
      <c r="F575" s="38" t="s">
        <v>1480</v>
      </c>
      <c r="G575" s="88" t="str">
        <f t="shared" si="9"/>
        <v>i-Aicon  CLP-M300A</v>
      </c>
      <c r="H575" s="88">
        <v>1000</v>
      </c>
      <c r="I575" s="83"/>
      <c r="J575" s="37">
        <v>0.5</v>
      </c>
      <c r="K575" s="77"/>
    </row>
    <row r="576" spans="1:11" x14ac:dyDescent="0.25">
      <c r="A576" s="59" t="s">
        <v>1190</v>
      </c>
      <c r="B576" s="8" t="s">
        <v>1915</v>
      </c>
      <c r="C576" s="23">
        <v>1000</v>
      </c>
      <c r="D576" s="23" t="s">
        <v>1916</v>
      </c>
      <c r="E576" s="24" t="s">
        <v>1520</v>
      </c>
      <c r="F576" s="38" t="s">
        <v>1480</v>
      </c>
      <c r="G576" s="88" t="str">
        <f t="shared" si="9"/>
        <v>i-Aicon  CLP-Y300A</v>
      </c>
      <c r="H576" s="88">
        <v>1000</v>
      </c>
      <c r="I576" s="83"/>
      <c r="J576" s="37">
        <v>0.5</v>
      </c>
      <c r="K576" s="77"/>
    </row>
    <row r="577" spans="1:11" x14ac:dyDescent="0.25">
      <c r="A577" s="59" t="s">
        <v>1191</v>
      </c>
      <c r="B577" s="8" t="s">
        <v>1917</v>
      </c>
      <c r="C577" s="23">
        <v>4000</v>
      </c>
      <c r="D577" s="23" t="s">
        <v>1918</v>
      </c>
      <c r="E577" s="24" t="s">
        <v>1479</v>
      </c>
      <c r="F577" s="38" t="s">
        <v>1480</v>
      </c>
      <c r="G577" s="88" t="str">
        <f t="shared" si="9"/>
        <v>i-Aicon  CLP-K350A/ELS</v>
      </c>
      <c r="H577" s="88">
        <v>4000</v>
      </c>
      <c r="I577" s="83"/>
      <c r="J577" s="37">
        <v>0.5</v>
      </c>
      <c r="K577" s="77"/>
    </row>
    <row r="578" spans="1:11" x14ac:dyDescent="0.25">
      <c r="A578" s="59" t="s">
        <v>1192</v>
      </c>
      <c r="B578" s="8" t="s">
        <v>1917</v>
      </c>
      <c r="C578" s="23">
        <v>2000</v>
      </c>
      <c r="D578" s="23" t="s">
        <v>1919</v>
      </c>
      <c r="E578" s="24" t="s">
        <v>1518</v>
      </c>
      <c r="F578" s="38" t="s">
        <v>1480</v>
      </c>
      <c r="G578" s="88" t="str">
        <f t="shared" si="9"/>
        <v>i-Aicon  CLP-C350A/ELS</v>
      </c>
      <c r="H578" s="88">
        <v>2000</v>
      </c>
      <c r="I578" s="83"/>
      <c r="J578" s="37">
        <v>0.5</v>
      </c>
      <c r="K578" s="77"/>
    </row>
    <row r="579" spans="1:11" x14ac:dyDescent="0.25">
      <c r="A579" s="59" t="s">
        <v>1193</v>
      </c>
      <c r="B579" s="8" t="s">
        <v>1917</v>
      </c>
      <c r="C579" s="23">
        <v>2000</v>
      </c>
      <c r="D579" s="23" t="s">
        <v>1920</v>
      </c>
      <c r="E579" s="24" t="s">
        <v>1522</v>
      </c>
      <c r="F579" s="38" t="s">
        <v>1480</v>
      </c>
      <c r="G579" s="88" t="str">
        <f t="shared" si="9"/>
        <v>i-Aicon  CLP-M350A/ELS</v>
      </c>
      <c r="H579" s="88">
        <v>2000</v>
      </c>
      <c r="I579" s="83"/>
      <c r="J579" s="37">
        <v>0.5</v>
      </c>
      <c r="K579" s="77"/>
    </row>
    <row r="580" spans="1:11" x14ac:dyDescent="0.25">
      <c r="A580" s="59" t="s">
        <v>1194</v>
      </c>
      <c r="B580" s="8" t="s">
        <v>1917</v>
      </c>
      <c r="C580" s="23">
        <v>2000</v>
      </c>
      <c r="D580" s="23" t="s">
        <v>1921</v>
      </c>
      <c r="E580" s="24" t="s">
        <v>1520</v>
      </c>
      <c r="F580" s="38" t="s">
        <v>1480</v>
      </c>
      <c r="G580" s="88" t="str">
        <f t="shared" si="9"/>
        <v>i-Aicon  CLP-Y350A/ELS</v>
      </c>
      <c r="H580" s="88">
        <v>2000</v>
      </c>
      <c r="I580" s="83"/>
      <c r="J580" s="37">
        <v>0.5</v>
      </c>
      <c r="K580" s="77"/>
    </row>
    <row r="581" spans="1:11" x14ac:dyDescent="0.25">
      <c r="A581" s="59" t="s">
        <v>1195</v>
      </c>
      <c r="B581" s="8" t="s">
        <v>1922</v>
      </c>
      <c r="C581" s="23">
        <v>2500</v>
      </c>
      <c r="D581" s="23" t="s">
        <v>1923</v>
      </c>
      <c r="E581" s="24" t="s">
        <v>1479</v>
      </c>
      <c r="F581" s="38" t="s">
        <v>1480</v>
      </c>
      <c r="G581" s="88" t="str">
        <f t="shared" si="9"/>
        <v>i-Aicon  CLT-K 504 S/ELS</v>
      </c>
      <c r="H581" s="88">
        <v>2500</v>
      </c>
      <c r="I581" s="83"/>
      <c r="J581" s="37">
        <v>0.5</v>
      </c>
      <c r="K581" s="77"/>
    </row>
    <row r="582" spans="1:11" x14ac:dyDescent="0.25">
      <c r="A582" s="59" t="s">
        <v>1196</v>
      </c>
      <c r="B582" s="8" t="s">
        <v>1922</v>
      </c>
      <c r="C582" s="23">
        <v>1800</v>
      </c>
      <c r="D582" s="23" t="s">
        <v>1924</v>
      </c>
      <c r="E582" s="24" t="s">
        <v>1518</v>
      </c>
      <c r="F582" s="38" t="s">
        <v>1480</v>
      </c>
      <c r="G582" s="88" t="str">
        <f t="shared" si="9"/>
        <v>i-Aicon  CLT-C 504 S/ELS</v>
      </c>
      <c r="H582" s="88">
        <v>1800</v>
      </c>
      <c r="I582" s="83"/>
      <c r="J582" s="37">
        <v>0.5</v>
      </c>
      <c r="K582" s="77"/>
    </row>
    <row r="583" spans="1:11" x14ac:dyDescent="0.25">
      <c r="A583" s="59" t="s">
        <v>1197</v>
      </c>
      <c r="B583" s="8" t="s">
        <v>1922</v>
      </c>
      <c r="C583" s="23">
        <v>1800</v>
      </c>
      <c r="D583" s="23" t="s">
        <v>1925</v>
      </c>
      <c r="E583" s="24" t="s">
        <v>1522</v>
      </c>
      <c r="F583" s="38" t="s">
        <v>1480</v>
      </c>
      <c r="G583" s="88" t="str">
        <f t="shared" si="9"/>
        <v>i-Aicon  CLT-M 504 S/ELS</v>
      </c>
      <c r="H583" s="88">
        <v>1800</v>
      </c>
      <c r="I583" s="83"/>
      <c r="J583" s="37">
        <v>0.5</v>
      </c>
      <c r="K583" s="77"/>
    </row>
    <row r="584" spans="1:11" x14ac:dyDescent="0.25">
      <c r="A584" s="59" t="s">
        <v>1198</v>
      </c>
      <c r="B584" s="8" t="s">
        <v>1922</v>
      </c>
      <c r="C584" s="23">
        <v>1800</v>
      </c>
      <c r="D584" s="23" t="s">
        <v>1926</v>
      </c>
      <c r="E584" s="24" t="s">
        <v>1520</v>
      </c>
      <c r="F584" s="38" t="s">
        <v>1480</v>
      </c>
      <c r="G584" s="88" t="str">
        <f t="shared" si="9"/>
        <v>i-Aicon  CLT-Y 504 S/ELS</v>
      </c>
      <c r="H584" s="88">
        <v>1800</v>
      </c>
      <c r="I584" s="83"/>
      <c r="J584" s="37">
        <v>0.5</v>
      </c>
      <c r="K584" s="77"/>
    </row>
    <row r="585" spans="1:11" x14ac:dyDescent="0.25">
      <c r="A585" s="59" t="s">
        <v>1199</v>
      </c>
      <c r="B585" s="8" t="s">
        <v>1927</v>
      </c>
      <c r="C585" s="23">
        <v>7000</v>
      </c>
      <c r="D585" s="23" t="s">
        <v>1928</v>
      </c>
      <c r="E585" s="24" t="s">
        <v>1479</v>
      </c>
      <c r="F585" s="38" t="s">
        <v>1480</v>
      </c>
      <c r="G585" s="88" t="str">
        <f t="shared" si="9"/>
        <v>i-Aicon  CLP-500D7K</v>
      </c>
      <c r="H585" s="88">
        <v>7000</v>
      </c>
      <c r="I585" s="83"/>
      <c r="J585" s="37">
        <v>0.5</v>
      </c>
      <c r="K585" s="77"/>
    </row>
    <row r="586" spans="1:11" x14ac:dyDescent="0.25">
      <c r="A586" s="59" t="s">
        <v>1200</v>
      </c>
      <c r="B586" s="8" t="s">
        <v>1927</v>
      </c>
      <c r="C586" s="23">
        <v>5000</v>
      </c>
      <c r="D586" s="23" t="s">
        <v>1929</v>
      </c>
      <c r="E586" s="24" t="s">
        <v>1518</v>
      </c>
      <c r="F586" s="38" t="s">
        <v>1480</v>
      </c>
      <c r="G586" s="88" t="str">
        <f t="shared" si="9"/>
        <v>i-Aicon  CLP-500D5C</v>
      </c>
      <c r="H586" s="88">
        <v>5000</v>
      </c>
      <c r="I586" s="83"/>
      <c r="J586" s="37">
        <v>0.5</v>
      </c>
      <c r="K586" s="77"/>
    </row>
    <row r="587" spans="1:11" x14ac:dyDescent="0.25">
      <c r="A587" s="59" t="s">
        <v>1201</v>
      </c>
      <c r="B587" s="8" t="s">
        <v>1927</v>
      </c>
      <c r="C587" s="23">
        <v>5000</v>
      </c>
      <c r="D587" s="23" t="s">
        <v>1930</v>
      </c>
      <c r="E587" s="24" t="s">
        <v>1522</v>
      </c>
      <c r="F587" s="38" t="s">
        <v>1480</v>
      </c>
      <c r="G587" s="88" t="str">
        <f t="shared" si="9"/>
        <v>i-Aicon  CLP-500D5M</v>
      </c>
      <c r="H587" s="88">
        <v>5000</v>
      </c>
      <c r="I587" s="83"/>
      <c r="J587" s="37">
        <v>0.5</v>
      </c>
      <c r="K587" s="77"/>
    </row>
    <row r="588" spans="1:11" x14ac:dyDescent="0.25">
      <c r="A588" s="59" t="s">
        <v>1202</v>
      </c>
      <c r="B588" s="8" t="s">
        <v>1927</v>
      </c>
      <c r="C588" s="23">
        <v>5000</v>
      </c>
      <c r="D588" s="23" t="s">
        <v>1931</v>
      </c>
      <c r="E588" s="24" t="s">
        <v>1520</v>
      </c>
      <c r="F588" s="38" t="s">
        <v>1480</v>
      </c>
      <c r="G588" s="88" t="str">
        <f t="shared" si="9"/>
        <v>i-Aicon  CLP-500D5Y</v>
      </c>
      <c r="H588" s="88">
        <v>5000</v>
      </c>
      <c r="I588" s="83"/>
      <c r="J588" s="37">
        <v>0.5</v>
      </c>
      <c r="K588" s="77"/>
    </row>
    <row r="589" spans="1:11" x14ac:dyDescent="0.25">
      <c r="A589" s="59" t="s">
        <v>1203</v>
      </c>
      <c r="B589" s="8" t="s">
        <v>1932</v>
      </c>
      <c r="C589" s="23">
        <v>2500</v>
      </c>
      <c r="D589" s="23" t="s">
        <v>1933</v>
      </c>
      <c r="E589" s="24" t="s">
        <v>1479</v>
      </c>
      <c r="F589" s="38" t="s">
        <v>1480</v>
      </c>
      <c r="G589" s="88" t="str">
        <f t="shared" si="9"/>
        <v>i-Aicon  CLT-K 5082 S/ELS</v>
      </c>
      <c r="H589" s="88">
        <v>2500</v>
      </c>
      <c r="I589" s="83"/>
      <c r="J589" s="37">
        <v>0.5</v>
      </c>
      <c r="K589" s="77"/>
    </row>
    <row r="590" spans="1:11" x14ac:dyDescent="0.25">
      <c r="A590" s="59" t="s">
        <v>1204</v>
      </c>
      <c r="B590" s="8" t="s">
        <v>1932</v>
      </c>
      <c r="C590" s="23">
        <v>2000</v>
      </c>
      <c r="D590" s="23" t="s">
        <v>1934</v>
      </c>
      <c r="E590" s="24" t="s">
        <v>1518</v>
      </c>
      <c r="F590" s="38" t="s">
        <v>1480</v>
      </c>
      <c r="G590" s="88" t="str">
        <f t="shared" si="9"/>
        <v>i-Aicon  CLT-C 5082 S/ELS</v>
      </c>
      <c r="H590" s="88">
        <v>2000</v>
      </c>
      <c r="I590" s="83"/>
      <c r="J590" s="37">
        <v>0.5</v>
      </c>
      <c r="K590" s="77"/>
    </row>
    <row r="591" spans="1:11" x14ac:dyDescent="0.25">
      <c r="A591" s="59" t="s">
        <v>1205</v>
      </c>
      <c r="B591" s="8" t="s">
        <v>1932</v>
      </c>
      <c r="C591" s="23">
        <v>2000</v>
      </c>
      <c r="D591" s="23" t="s">
        <v>1935</v>
      </c>
      <c r="E591" s="24" t="s">
        <v>1522</v>
      </c>
      <c r="F591" s="38" t="s">
        <v>1480</v>
      </c>
      <c r="G591" s="88" t="str">
        <f t="shared" si="9"/>
        <v>i-Aicon  CLT-M 5082 S/ELS</v>
      </c>
      <c r="H591" s="88">
        <v>2000</v>
      </c>
      <c r="I591" s="83"/>
      <c r="J591" s="37">
        <v>0.5</v>
      </c>
      <c r="K591" s="77"/>
    </row>
    <row r="592" spans="1:11" x14ac:dyDescent="0.25">
      <c r="A592" s="59" t="s">
        <v>1206</v>
      </c>
      <c r="B592" s="8" t="s">
        <v>1932</v>
      </c>
      <c r="C592" s="23">
        <v>2000</v>
      </c>
      <c r="D592" s="23" t="s">
        <v>1936</v>
      </c>
      <c r="E592" s="24" t="s">
        <v>1520</v>
      </c>
      <c r="F592" s="38" t="s">
        <v>1480</v>
      </c>
      <c r="G592" s="88" t="str">
        <f t="shared" si="9"/>
        <v>i-Aicon  CLT-Y 5082 S/ELS</v>
      </c>
      <c r="H592" s="88">
        <v>2000</v>
      </c>
      <c r="I592" s="83"/>
      <c r="J592" s="37">
        <v>0.5</v>
      </c>
      <c r="K592" s="77"/>
    </row>
    <row r="593" spans="1:11" x14ac:dyDescent="0.25">
      <c r="A593" s="59" t="s">
        <v>1207</v>
      </c>
      <c r="B593" s="8" t="s">
        <v>1937</v>
      </c>
      <c r="C593" s="23">
        <v>5000</v>
      </c>
      <c r="D593" s="23" t="s">
        <v>1938</v>
      </c>
      <c r="E593" s="24" t="s">
        <v>1479</v>
      </c>
      <c r="F593" s="38" t="s">
        <v>1480</v>
      </c>
      <c r="G593" s="88" t="str">
        <f t="shared" si="9"/>
        <v>i-Aicon  ML-D2850B</v>
      </c>
      <c r="H593" s="88">
        <v>5000</v>
      </c>
      <c r="I593" s="83"/>
      <c r="J593" s="37">
        <v>0.5</v>
      </c>
      <c r="K593" s="77"/>
    </row>
    <row r="594" spans="1:11" x14ac:dyDescent="0.25">
      <c r="A594" s="59" t="s">
        <v>1208</v>
      </c>
      <c r="B594" s="8" t="s">
        <v>1939</v>
      </c>
      <c r="C594" s="23">
        <v>2500</v>
      </c>
      <c r="D594" s="23" t="s">
        <v>1940</v>
      </c>
      <c r="E594" s="24" t="s">
        <v>1479</v>
      </c>
      <c r="F594" s="38" t="s">
        <v>1480</v>
      </c>
      <c r="G594" s="88" t="str">
        <f t="shared" si="9"/>
        <v>i-Aicon  MLT-D1052L/ELS</v>
      </c>
      <c r="H594" s="88">
        <v>2500</v>
      </c>
      <c r="I594" s="83"/>
      <c r="J594" s="37">
        <v>0.5</v>
      </c>
      <c r="K594" s="77"/>
    </row>
    <row r="595" spans="1:11" ht="25.5" x14ac:dyDescent="0.25">
      <c r="A595" s="59" t="s">
        <v>1209</v>
      </c>
      <c r="B595" s="8" t="s">
        <v>1941</v>
      </c>
      <c r="C595" s="23">
        <v>25000</v>
      </c>
      <c r="D595" s="23" t="s">
        <v>1942</v>
      </c>
      <c r="E595" s="24" t="s">
        <v>1479</v>
      </c>
      <c r="F595" s="38" t="s">
        <v>1480</v>
      </c>
      <c r="G595" s="88" t="str">
        <f t="shared" si="9"/>
        <v>i-Aicon  SCX-D 6555 A/ELS</v>
      </c>
      <c r="H595" s="88">
        <v>25000</v>
      </c>
      <c r="I595" s="83"/>
      <c r="J595" s="37">
        <v>0.5</v>
      </c>
      <c r="K595" s="77"/>
    </row>
    <row r="596" spans="1:11" x14ac:dyDescent="0.25">
      <c r="A596" s="59" t="s">
        <v>1210</v>
      </c>
      <c r="B596" s="8" t="s">
        <v>1943</v>
      </c>
      <c r="C596" s="23">
        <v>1500</v>
      </c>
      <c r="D596" s="23" t="s">
        <v>1944</v>
      </c>
      <c r="E596" s="24" t="s">
        <v>1479</v>
      </c>
      <c r="F596" s="38" t="s">
        <v>1480</v>
      </c>
      <c r="G596" s="88" t="str">
        <f t="shared" si="9"/>
        <v>i-Aicon  MLT-D104S</v>
      </c>
      <c r="H596" s="88">
        <v>1500</v>
      </c>
      <c r="I596" s="83"/>
      <c r="J596" s="37">
        <v>0.5</v>
      </c>
      <c r="K596" s="77"/>
    </row>
    <row r="597" spans="1:11" x14ac:dyDescent="0.25">
      <c r="A597" s="59" t="s">
        <v>1211</v>
      </c>
      <c r="B597" s="8" t="s">
        <v>1945</v>
      </c>
      <c r="C597" s="23">
        <v>1500</v>
      </c>
      <c r="D597" s="23" t="s">
        <v>1946</v>
      </c>
      <c r="E597" s="24" t="s">
        <v>1479</v>
      </c>
      <c r="F597" s="38" t="s">
        <v>1480</v>
      </c>
      <c r="G597" s="88" t="str">
        <f t="shared" si="9"/>
        <v>i-Aicon  CLT-K409S</v>
      </c>
      <c r="H597" s="88">
        <v>1500</v>
      </c>
      <c r="I597" s="83"/>
      <c r="J597" s="37">
        <v>0.5</v>
      </c>
      <c r="K597" s="77"/>
    </row>
    <row r="598" spans="1:11" x14ac:dyDescent="0.25">
      <c r="A598" s="59" t="s">
        <v>1212</v>
      </c>
      <c r="B598" s="8" t="s">
        <v>1945</v>
      </c>
      <c r="C598" s="23">
        <v>1000</v>
      </c>
      <c r="D598" s="23" t="s">
        <v>1947</v>
      </c>
      <c r="E598" s="24" t="s">
        <v>1518</v>
      </c>
      <c r="F598" s="38" t="s">
        <v>1480</v>
      </c>
      <c r="G598" s="88" t="str">
        <f t="shared" si="9"/>
        <v>i-Aicon  CLT-C409S</v>
      </c>
      <c r="H598" s="88">
        <v>1000</v>
      </c>
      <c r="I598" s="83"/>
      <c r="J598" s="37">
        <v>0.5</v>
      </c>
      <c r="K598" s="77"/>
    </row>
    <row r="599" spans="1:11" x14ac:dyDescent="0.25">
      <c r="A599" s="59" t="s">
        <v>1213</v>
      </c>
      <c r="B599" s="8" t="s">
        <v>1945</v>
      </c>
      <c r="C599" s="23">
        <v>1000</v>
      </c>
      <c r="D599" s="23" t="s">
        <v>1948</v>
      </c>
      <c r="E599" s="24" t="s">
        <v>1522</v>
      </c>
      <c r="F599" s="38" t="s">
        <v>1480</v>
      </c>
      <c r="G599" s="88" t="str">
        <f t="shared" si="9"/>
        <v>i-Aicon  CLT-M409S</v>
      </c>
      <c r="H599" s="88">
        <v>1000</v>
      </c>
      <c r="I599" s="83"/>
      <c r="J599" s="37">
        <v>0.5</v>
      </c>
      <c r="K599" s="77"/>
    </row>
    <row r="600" spans="1:11" x14ac:dyDescent="0.25">
      <c r="A600" s="59" t="s">
        <v>1214</v>
      </c>
      <c r="B600" s="8" t="s">
        <v>1945</v>
      </c>
      <c r="C600" s="23">
        <v>1000</v>
      </c>
      <c r="D600" s="23" t="s">
        <v>1949</v>
      </c>
      <c r="E600" s="24" t="s">
        <v>1520</v>
      </c>
      <c r="F600" s="38" t="s">
        <v>1480</v>
      </c>
      <c r="G600" s="88" t="str">
        <f t="shared" si="9"/>
        <v>i-Aicon  CLT-Y409S</v>
      </c>
      <c r="H600" s="88">
        <v>1000</v>
      </c>
      <c r="I600" s="83"/>
      <c r="J600" s="37">
        <v>0.5</v>
      </c>
      <c r="K600" s="77"/>
    </row>
    <row r="601" spans="1:11" x14ac:dyDescent="0.25">
      <c r="A601" s="59" t="s">
        <v>1215</v>
      </c>
      <c r="B601" s="8" t="s">
        <v>1950</v>
      </c>
      <c r="C601" s="23">
        <v>1500</v>
      </c>
      <c r="D601" s="23" t="s">
        <v>1951</v>
      </c>
      <c r="E601" s="24" t="s">
        <v>1479</v>
      </c>
      <c r="F601" s="38" t="s">
        <v>1480</v>
      </c>
      <c r="G601" s="88" t="str">
        <f t="shared" si="9"/>
        <v>i-Aicon  CLT-K4072S</v>
      </c>
      <c r="H601" s="88">
        <v>1500</v>
      </c>
      <c r="I601" s="83"/>
      <c r="J601" s="37">
        <v>0.5</v>
      </c>
      <c r="K601" s="77"/>
    </row>
    <row r="602" spans="1:11" x14ac:dyDescent="0.25">
      <c r="A602" s="59" t="s">
        <v>1216</v>
      </c>
      <c r="B602" s="8" t="s">
        <v>1950</v>
      </c>
      <c r="C602" s="23">
        <v>1000</v>
      </c>
      <c r="D602" s="23" t="s">
        <v>1952</v>
      </c>
      <c r="E602" s="24" t="s">
        <v>1518</v>
      </c>
      <c r="F602" s="38" t="s">
        <v>1480</v>
      </c>
      <c r="G602" s="88" t="str">
        <f t="shared" si="9"/>
        <v>i-Aicon  CLT-C4072S</v>
      </c>
      <c r="H602" s="88">
        <v>1000</v>
      </c>
      <c r="I602" s="83"/>
      <c r="J602" s="37">
        <v>0.5</v>
      </c>
      <c r="K602" s="77"/>
    </row>
    <row r="603" spans="1:11" x14ac:dyDescent="0.25">
      <c r="A603" s="59" t="s">
        <v>1217</v>
      </c>
      <c r="B603" s="8" t="s">
        <v>1950</v>
      </c>
      <c r="C603" s="23">
        <v>1000</v>
      </c>
      <c r="D603" s="23" t="s">
        <v>1953</v>
      </c>
      <c r="E603" s="24" t="s">
        <v>1522</v>
      </c>
      <c r="F603" s="38" t="s">
        <v>1480</v>
      </c>
      <c r="G603" s="88" t="str">
        <f t="shared" si="9"/>
        <v>i-Aicon  CLT-M4072S</v>
      </c>
      <c r="H603" s="88">
        <v>1000</v>
      </c>
      <c r="I603" s="83"/>
      <c r="J603" s="37">
        <v>0.5</v>
      </c>
      <c r="K603" s="77"/>
    </row>
    <row r="604" spans="1:11" x14ac:dyDescent="0.25">
      <c r="A604" s="59" t="s">
        <v>1218</v>
      </c>
      <c r="B604" s="8" t="s">
        <v>1950</v>
      </c>
      <c r="C604" s="23">
        <v>1000</v>
      </c>
      <c r="D604" s="23" t="s">
        <v>1954</v>
      </c>
      <c r="E604" s="24" t="s">
        <v>1520</v>
      </c>
      <c r="F604" s="38" t="s">
        <v>1480</v>
      </c>
      <c r="G604" s="88" t="str">
        <f t="shared" si="9"/>
        <v>i-Aicon  CLT-Y4072S</v>
      </c>
      <c r="H604" s="88">
        <v>1000</v>
      </c>
      <c r="I604" s="83"/>
      <c r="J604" s="37">
        <v>0.5</v>
      </c>
      <c r="K604" s="77"/>
    </row>
    <row r="605" spans="1:11" x14ac:dyDescent="0.25">
      <c r="A605" s="59" t="s">
        <v>1219</v>
      </c>
      <c r="B605" s="8" t="s">
        <v>1955</v>
      </c>
      <c r="C605" s="23">
        <v>2000</v>
      </c>
      <c r="D605" s="23" t="s">
        <v>1956</v>
      </c>
      <c r="E605" s="24" t="s">
        <v>1479</v>
      </c>
      <c r="F605" s="38" t="s">
        <v>1480</v>
      </c>
      <c r="G605" s="88" t="str">
        <f t="shared" si="9"/>
        <v>i-Aicon  MLT-D 1042 S/ELS</v>
      </c>
      <c r="H605" s="88">
        <v>2000</v>
      </c>
      <c r="I605" s="83"/>
      <c r="J605" s="37">
        <v>0.5</v>
      </c>
      <c r="K605" s="77"/>
    </row>
    <row r="606" spans="1:11" x14ac:dyDescent="0.25">
      <c r="A606" s="59" t="s">
        <v>1220</v>
      </c>
      <c r="B606" s="8" t="s">
        <v>1955</v>
      </c>
      <c r="C606" s="23">
        <v>700</v>
      </c>
      <c r="D606" s="23" t="s">
        <v>1957</v>
      </c>
      <c r="E606" s="24" t="s">
        <v>1479</v>
      </c>
      <c r="F606" s="38" t="s">
        <v>1480</v>
      </c>
      <c r="G606" s="88" t="str">
        <f t="shared" si="9"/>
        <v>i-Aicon  MLT-D 1042 X/ELS</v>
      </c>
      <c r="H606" s="88">
        <v>700</v>
      </c>
      <c r="I606" s="83"/>
      <c r="J606" s="37">
        <v>0.5</v>
      </c>
      <c r="K606" s="77"/>
    </row>
    <row r="607" spans="1:11" x14ac:dyDescent="0.25">
      <c r="A607" s="59" t="s">
        <v>1221</v>
      </c>
      <c r="B607" s="8" t="s">
        <v>1958</v>
      </c>
      <c r="C607" s="23">
        <v>1500</v>
      </c>
      <c r="D607" s="23" t="s">
        <v>1959</v>
      </c>
      <c r="E607" s="24" t="s">
        <v>1479</v>
      </c>
      <c r="F607" s="38" t="s">
        <v>1480</v>
      </c>
      <c r="G607" s="88" t="str">
        <f t="shared" si="9"/>
        <v>i-Aicon  MLT-D 1082 S/ELS</v>
      </c>
      <c r="H607" s="88">
        <v>1500</v>
      </c>
      <c r="I607" s="83"/>
      <c r="J607" s="37">
        <v>0.5</v>
      </c>
      <c r="K607" s="77"/>
    </row>
    <row r="608" spans="1:11" x14ac:dyDescent="0.25">
      <c r="A608" s="59" t="s">
        <v>1222</v>
      </c>
      <c r="B608" s="8" t="s">
        <v>1960</v>
      </c>
      <c r="C608" s="23">
        <v>5000</v>
      </c>
      <c r="D608" s="23" t="s">
        <v>1961</v>
      </c>
      <c r="E608" s="24" t="s">
        <v>1479</v>
      </c>
      <c r="F608" s="38" t="s">
        <v>1480</v>
      </c>
      <c r="G608" s="88" t="str">
        <f t="shared" si="9"/>
        <v>i-Aicon  MLT-D 2092 L/ELS</v>
      </c>
      <c r="H608" s="88">
        <v>5000</v>
      </c>
      <c r="I608" s="83"/>
      <c r="J608" s="37">
        <v>0.5</v>
      </c>
      <c r="K608" s="77"/>
    </row>
    <row r="609" spans="1:11" x14ac:dyDescent="0.25">
      <c r="A609" s="59" t="s">
        <v>1223</v>
      </c>
      <c r="B609" s="8" t="s">
        <v>1960</v>
      </c>
      <c r="C609" s="23">
        <v>2000</v>
      </c>
      <c r="D609" s="23" t="s">
        <v>1962</v>
      </c>
      <c r="E609" s="24" t="s">
        <v>1479</v>
      </c>
      <c r="F609" s="38" t="s">
        <v>1480</v>
      </c>
      <c r="G609" s="88" t="str">
        <f t="shared" si="9"/>
        <v>i-Aicon  MLT-D 2092 S/ELS</v>
      </c>
      <c r="H609" s="88">
        <v>2000</v>
      </c>
      <c r="I609" s="83"/>
      <c r="J609" s="37">
        <v>0.5</v>
      </c>
      <c r="K609" s="77"/>
    </row>
    <row r="610" spans="1:11" x14ac:dyDescent="0.25">
      <c r="A610" s="59" t="s">
        <v>1224</v>
      </c>
      <c r="B610" s="8" t="s">
        <v>1963</v>
      </c>
      <c r="C610" s="23">
        <v>5000</v>
      </c>
      <c r="D610" s="23" t="s">
        <v>1964</v>
      </c>
      <c r="E610" s="24" t="s">
        <v>1479</v>
      </c>
      <c r="F610" s="38" t="s">
        <v>1480</v>
      </c>
      <c r="G610" s="88" t="str">
        <f t="shared" si="9"/>
        <v>i-Aicon  MLT-D 205 L/ELS</v>
      </c>
      <c r="H610" s="88">
        <v>5000</v>
      </c>
      <c r="I610" s="83"/>
      <c r="J610" s="37">
        <v>0.5</v>
      </c>
      <c r="K610" s="77"/>
    </row>
    <row r="611" spans="1:11" x14ac:dyDescent="0.25">
      <c r="A611" s="59" t="s">
        <v>1225</v>
      </c>
      <c r="B611" s="8" t="s">
        <v>1965</v>
      </c>
      <c r="C611" s="23">
        <v>8000</v>
      </c>
      <c r="D611" s="23" t="s">
        <v>1966</v>
      </c>
      <c r="E611" s="24" t="s">
        <v>1479</v>
      </c>
      <c r="F611" s="38" t="s">
        <v>1480</v>
      </c>
      <c r="G611" s="88" t="str">
        <f t="shared" si="9"/>
        <v>i-Aicon  SCX-6320 D8/ELS</v>
      </c>
      <c r="H611" s="88">
        <v>8000</v>
      </c>
      <c r="I611" s="83"/>
      <c r="J611" s="37">
        <v>0.5</v>
      </c>
      <c r="K611" s="77"/>
    </row>
    <row r="612" spans="1:11" ht="25.5" x14ac:dyDescent="0.25">
      <c r="A612" s="59" t="s">
        <v>1226</v>
      </c>
      <c r="B612" s="8" t="s">
        <v>1967</v>
      </c>
      <c r="C612" s="23">
        <v>20000</v>
      </c>
      <c r="D612" s="23" t="s">
        <v>1968</v>
      </c>
      <c r="E612" s="24" t="s">
        <v>1714</v>
      </c>
      <c r="F612" s="38" t="s">
        <v>1480</v>
      </c>
      <c r="G612" s="88" t="str">
        <f t="shared" si="9"/>
        <v>i-Aicon  SCX-6320R2</v>
      </c>
      <c r="H612" s="88">
        <v>20000</v>
      </c>
      <c r="I612" s="83"/>
      <c r="J612" s="37">
        <v>0.5</v>
      </c>
      <c r="K612" s="77"/>
    </row>
    <row r="613" spans="1:11" x14ac:dyDescent="0.25">
      <c r="A613" s="59" t="s">
        <v>1227</v>
      </c>
      <c r="B613" s="8" t="s">
        <v>1969</v>
      </c>
      <c r="C613" s="23">
        <v>1500</v>
      </c>
      <c r="D613" s="23" t="s">
        <v>1970</v>
      </c>
      <c r="E613" s="24" t="s">
        <v>1479</v>
      </c>
      <c r="F613" s="38" t="s">
        <v>1480</v>
      </c>
      <c r="G613" s="88" t="str">
        <f t="shared" si="9"/>
        <v>i-Aicon  MLT-D 101 S/ELS</v>
      </c>
      <c r="H613" s="88">
        <v>1500</v>
      </c>
      <c r="I613" s="83"/>
      <c r="J613" s="37">
        <v>0.5</v>
      </c>
      <c r="K613" s="77"/>
    </row>
    <row r="614" spans="1:11" x14ac:dyDescent="0.25">
      <c r="A614" s="59" t="s">
        <v>1228</v>
      </c>
      <c r="B614" s="8" t="s">
        <v>1971</v>
      </c>
      <c r="C614" s="23">
        <v>1000</v>
      </c>
      <c r="D614" s="23" t="s">
        <v>1972</v>
      </c>
      <c r="E614" s="24" t="s">
        <v>1479</v>
      </c>
      <c r="F614" s="38" t="s">
        <v>1480</v>
      </c>
      <c r="G614" s="88" t="str">
        <f t="shared" si="9"/>
        <v>i-Aicon  MLT-D 111S/ELS</v>
      </c>
      <c r="H614" s="88">
        <v>1000</v>
      </c>
      <c r="I614" s="83"/>
      <c r="J614" s="37">
        <v>0.5</v>
      </c>
      <c r="K614" s="77"/>
    </row>
    <row r="615" spans="1:11" x14ac:dyDescent="0.25">
      <c r="A615" s="59" t="s">
        <v>1229</v>
      </c>
      <c r="B615" s="8" t="s">
        <v>1973</v>
      </c>
      <c r="C615" s="23">
        <v>4000</v>
      </c>
      <c r="D615" s="23" t="s">
        <v>1974</v>
      </c>
      <c r="E615" s="24" t="s">
        <v>1479</v>
      </c>
      <c r="F615" s="38" t="s">
        <v>1480</v>
      </c>
      <c r="G615" s="88" t="str">
        <f t="shared" si="9"/>
        <v xml:space="preserve">i-Aicon  MLD-3470 A/ELS </v>
      </c>
      <c r="H615" s="88">
        <v>4000</v>
      </c>
      <c r="I615" s="83"/>
      <c r="J615" s="37">
        <v>0.5</v>
      </c>
      <c r="K615" s="77"/>
    </row>
    <row r="616" spans="1:11" x14ac:dyDescent="0.25">
      <c r="A616" s="59" t="s">
        <v>1230</v>
      </c>
      <c r="B616" s="8" t="s">
        <v>1975</v>
      </c>
      <c r="C616" s="23">
        <v>3000</v>
      </c>
      <c r="D616" s="23" t="s">
        <v>1976</v>
      </c>
      <c r="E616" s="24" t="s">
        <v>1479</v>
      </c>
      <c r="F616" s="38" t="s">
        <v>1480</v>
      </c>
      <c r="G616" s="88" t="str">
        <f t="shared" si="9"/>
        <v xml:space="preserve">i-Aicon  ML-1710 D3/ELS </v>
      </c>
      <c r="H616" s="88">
        <v>3000</v>
      </c>
      <c r="I616" s="83"/>
      <c r="J616" s="37">
        <v>0.5</v>
      </c>
      <c r="K616" s="77"/>
    </row>
    <row r="617" spans="1:11" x14ac:dyDescent="0.25">
      <c r="A617" s="59" t="s">
        <v>1231</v>
      </c>
      <c r="B617" s="8" t="s">
        <v>1977</v>
      </c>
      <c r="C617" s="23">
        <v>3000</v>
      </c>
      <c r="D617" s="23" t="s">
        <v>1978</v>
      </c>
      <c r="E617" s="24" t="s">
        <v>1479</v>
      </c>
      <c r="F617" s="38" t="s">
        <v>1480</v>
      </c>
      <c r="G617" s="88" t="str">
        <f t="shared" si="9"/>
        <v xml:space="preserve">i-Aicon  CLP 510 D3K/ELS </v>
      </c>
      <c r="H617" s="88">
        <v>3000</v>
      </c>
      <c r="I617" s="83"/>
      <c r="J617" s="37">
        <v>0.5</v>
      </c>
      <c r="K617" s="77"/>
    </row>
    <row r="618" spans="1:11" x14ac:dyDescent="0.25">
      <c r="A618" s="59" t="s">
        <v>1232</v>
      </c>
      <c r="B618" s="8" t="s">
        <v>1977</v>
      </c>
      <c r="C618" s="23">
        <v>2000</v>
      </c>
      <c r="D618" s="23" t="s">
        <v>1979</v>
      </c>
      <c r="E618" s="24" t="s">
        <v>1518</v>
      </c>
      <c r="F618" s="38" t="s">
        <v>1480</v>
      </c>
      <c r="G618" s="88" t="str">
        <f t="shared" si="9"/>
        <v xml:space="preserve">i-Aicon  CLP 510 D2C/ELS </v>
      </c>
      <c r="H618" s="88">
        <v>2000</v>
      </c>
      <c r="I618" s="83"/>
      <c r="J618" s="37">
        <v>0.5</v>
      </c>
      <c r="K618" s="77"/>
    </row>
    <row r="619" spans="1:11" x14ac:dyDescent="0.25">
      <c r="A619" s="59" t="s">
        <v>1233</v>
      </c>
      <c r="B619" s="8" t="s">
        <v>1977</v>
      </c>
      <c r="C619" s="23">
        <v>2000</v>
      </c>
      <c r="D619" s="23" t="s">
        <v>1980</v>
      </c>
      <c r="E619" s="24" t="s">
        <v>1522</v>
      </c>
      <c r="F619" s="38" t="s">
        <v>1480</v>
      </c>
      <c r="G619" s="88" t="str">
        <f t="shared" si="9"/>
        <v xml:space="preserve">i-Aicon  CLP 510 D2M/ELS </v>
      </c>
      <c r="H619" s="88">
        <v>2000</v>
      </c>
      <c r="I619" s="83"/>
      <c r="J619" s="37">
        <v>0.5</v>
      </c>
      <c r="K619" s="77"/>
    </row>
    <row r="620" spans="1:11" x14ac:dyDescent="0.25">
      <c r="A620" s="59" t="s">
        <v>1234</v>
      </c>
      <c r="B620" s="8" t="s">
        <v>1977</v>
      </c>
      <c r="C620" s="23">
        <v>2000</v>
      </c>
      <c r="D620" s="23" t="s">
        <v>1981</v>
      </c>
      <c r="E620" s="24" t="s">
        <v>1520</v>
      </c>
      <c r="F620" s="38" t="s">
        <v>1480</v>
      </c>
      <c r="G620" s="88" t="str">
        <f t="shared" si="9"/>
        <v xml:space="preserve">i-Aicon  CLP 510 D2Y/ELS </v>
      </c>
      <c r="H620" s="88">
        <v>2000</v>
      </c>
      <c r="I620" s="83"/>
      <c r="J620" s="37">
        <v>0.5</v>
      </c>
      <c r="K620" s="77"/>
    </row>
    <row r="621" spans="1:11" ht="25.5" x14ac:dyDescent="0.25">
      <c r="A621" s="59" t="s">
        <v>1235</v>
      </c>
      <c r="B621" s="8" t="s">
        <v>1982</v>
      </c>
      <c r="C621" s="23">
        <v>2500</v>
      </c>
      <c r="D621" s="23" t="s">
        <v>1983</v>
      </c>
      <c r="E621" s="24" t="s">
        <v>1479</v>
      </c>
      <c r="F621" s="38" t="s">
        <v>1480</v>
      </c>
      <c r="G621" s="88" t="str">
        <f t="shared" si="9"/>
        <v xml:space="preserve">i-Aicon  MLT-D103L </v>
      </c>
      <c r="H621" s="88">
        <v>2500</v>
      </c>
      <c r="I621" s="83"/>
      <c r="J621" s="37">
        <v>0.5</v>
      </c>
      <c r="K621" s="77"/>
    </row>
    <row r="622" spans="1:11" ht="25.5" x14ac:dyDescent="0.25">
      <c r="A622" s="59" t="s">
        <v>1236</v>
      </c>
      <c r="B622" s="8" t="s">
        <v>1984</v>
      </c>
      <c r="C622" s="23">
        <v>1200</v>
      </c>
      <c r="D622" s="23" t="s">
        <v>1985</v>
      </c>
      <c r="E622" s="24" t="s">
        <v>1479</v>
      </c>
      <c r="F622" s="38" t="s">
        <v>1480</v>
      </c>
      <c r="G622" s="88" t="str">
        <f t="shared" si="9"/>
        <v>i-Aicon  MLT-D 116 S/ELS</v>
      </c>
      <c r="H622" s="88">
        <v>1200</v>
      </c>
      <c r="I622" s="83"/>
      <c r="J622" s="37">
        <v>0.5</v>
      </c>
      <c r="K622" s="77"/>
    </row>
    <row r="623" spans="1:11" ht="25.5" x14ac:dyDescent="0.25">
      <c r="A623" s="59" t="s">
        <v>1237</v>
      </c>
      <c r="B623" s="8" t="s">
        <v>1986</v>
      </c>
      <c r="C623" s="23">
        <v>3000</v>
      </c>
      <c r="D623" s="23" t="s">
        <v>1987</v>
      </c>
      <c r="E623" s="24" t="s">
        <v>1479</v>
      </c>
      <c r="F623" s="38" t="s">
        <v>1480</v>
      </c>
      <c r="G623" s="88" t="str">
        <f t="shared" si="9"/>
        <v>i-Aicon  MLT-D 204 S/ELS</v>
      </c>
      <c r="H623" s="88">
        <v>3000</v>
      </c>
      <c r="I623" s="83"/>
      <c r="J623" s="37">
        <v>0.5</v>
      </c>
      <c r="K623" s="77"/>
    </row>
    <row r="624" spans="1:11" x14ac:dyDescent="0.25">
      <c r="A624" s="59" t="s">
        <v>1238</v>
      </c>
      <c r="B624" s="8" t="s">
        <v>1988</v>
      </c>
      <c r="C624" s="23">
        <v>7000</v>
      </c>
      <c r="D624" s="23" t="s">
        <v>1989</v>
      </c>
      <c r="E624" s="24" t="s">
        <v>1479</v>
      </c>
      <c r="F624" s="38" t="s">
        <v>1480</v>
      </c>
      <c r="G624" s="88" t="str">
        <f t="shared" ref="G624:G687" si="10" xml:space="preserve"> "i-Aicon  " &amp; D624</f>
        <v>i-Aicon  CLT-K 6092 S/ELS</v>
      </c>
      <c r="H624" s="88">
        <v>7000</v>
      </c>
      <c r="I624" s="83"/>
      <c r="J624" s="37">
        <v>0.5</v>
      </c>
      <c r="K624" s="77"/>
    </row>
    <row r="625" spans="1:11" x14ac:dyDescent="0.25">
      <c r="A625" s="59" t="s">
        <v>1239</v>
      </c>
      <c r="B625" s="8" t="s">
        <v>1988</v>
      </c>
      <c r="C625" s="23">
        <v>7000</v>
      </c>
      <c r="D625" s="23" t="s">
        <v>1990</v>
      </c>
      <c r="E625" s="24" t="s">
        <v>1518</v>
      </c>
      <c r="F625" s="38" t="s">
        <v>1480</v>
      </c>
      <c r="G625" s="88" t="str">
        <f t="shared" si="10"/>
        <v>i-Aicon  CLT-C 6092 S/ELS</v>
      </c>
      <c r="H625" s="88">
        <v>7000</v>
      </c>
      <c r="I625" s="83"/>
      <c r="J625" s="37">
        <v>0.5</v>
      </c>
      <c r="K625" s="77"/>
    </row>
    <row r="626" spans="1:11" x14ac:dyDescent="0.25">
      <c r="A626" s="59" t="s">
        <v>1240</v>
      </c>
      <c r="B626" s="8" t="s">
        <v>1988</v>
      </c>
      <c r="C626" s="23">
        <v>7000</v>
      </c>
      <c r="D626" s="23" t="s">
        <v>1991</v>
      </c>
      <c r="E626" s="24" t="s">
        <v>1522</v>
      </c>
      <c r="F626" s="38" t="s">
        <v>1480</v>
      </c>
      <c r="G626" s="88" t="str">
        <f t="shared" si="10"/>
        <v>i-Aicon  CLT-M 6092 S/ELS</v>
      </c>
      <c r="H626" s="88">
        <v>7000</v>
      </c>
      <c r="I626" s="83"/>
      <c r="J626" s="37">
        <v>0.5</v>
      </c>
      <c r="K626" s="77"/>
    </row>
    <row r="627" spans="1:11" x14ac:dyDescent="0.25">
      <c r="A627" s="59" t="s">
        <v>1241</v>
      </c>
      <c r="B627" s="8" t="s">
        <v>1988</v>
      </c>
      <c r="C627" s="23">
        <v>7000</v>
      </c>
      <c r="D627" s="23" t="s">
        <v>1992</v>
      </c>
      <c r="E627" s="24" t="s">
        <v>1520</v>
      </c>
      <c r="F627" s="38" t="s">
        <v>1480</v>
      </c>
      <c r="G627" s="88" t="str">
        <f t="shared" si="10"/>
        <v>i-Aicon  CLT-Y 6092 S/ELS</v>
      </c>
      <c r="H627" s="88">
        <v>7000</v>
      </c>
      <c r="I627" s="83"/>
      <c r="J627" s="37">
        <v>0.5</v>
      </c>
      <c r="K627" s="77"/>
    </row>
    <row r="628" spans="1:11" x14ac:dyDescent="0.25">
      <c r="A628" s="59" t="s">
        <v>1242</v>
      </c>
      <c r="B628" s="8" t="s">
        <v>1993</v>
      </c>
      <c r="C628" s="23">
        <v>4000</v>
      </c>
      <c r="D628" s="23" t="s">
        <v>1994</v>
      </c>
      <c r="E628" s="24" t="s">
        <v>1479</v>
      </c>
      <c r="F628" s="38" t="s">
        <v>1480</v>
      </c>
      <c r="G628" s="88" t="str">
        <f t="shared" si="10"/>
        <v>i-Aicon  CLP-K 600 A/ELS</v>
      </c>
      <c r="H628" s="88">
        <v>4000</v>
      </c>
      <c r="I628" s="83"/>
      <c r="J628" s="37">
        <v>0.5</v>
      </c>
      <c r="K628" s="77"/>
    </row>
    <row r="629" spans="1:11" x14ac:dyDescent="0.25">
      <c r="A629" s="59" t="s">
        <v>1243</v>
      </c>
      <c r="B629" s="8" t="s">
        <v>1993</v>
      </c>
      <c r="C629" s="23">
        <v>4000</v>
      </c>
      <c r="D629" s="23" t="s">
        <v>1995</v>
      </c>
      <c r="E629" s="24" t="s">
        <v>1518</v>
      </c>
      <c r="F629" s="38" t="s">
        <v>1480</v>
      </c>
      <c r="G629" s="88" t="str">
        <f t="shared" si="10"/>
        <v>i-Aicon  CLP-C 600 A/ELS</v>
      </c>
      <c r="H629" s="88">
        <v>4000</v>
      </c>
      <c r="I629" s="83"/>
      <c r="J629" s="37">
        <v>0.5</v>
      </c>
      <c r="K629" s="77"/>
    </row>
    <row r="630" spans="1:11" x14ac:dyDescent="0.25">
      <c r="A630" s="59" t="s">
        <v>1244</v>
      </c>
      <c r="B630" s="8" t="s">
        <v>1993</v>
      </c>
      <c r="C630" s="23">
        <v>4000</v>
      </c>
      <c r="D630" s="23" t="s">
        <v>1996</v>
      </c>
      <c r="E630" s="24" t="s">
        <v>1522</v>
      </c>
      <c r="F630" s="38" t="s">
        <v>1480</v>
      </c>
      <c r="G630" s="88" t="str">
        <f t="shared" si="10"/>
        <v>i-Aicon  CLP-M 600 A/ELS</v>
      </c>
      <c r="H630" s="88">
        <v>4000</v>
      </c>
      <c r="I630" s="83"/>
      <c r="J630" s="37">
        <v>0.5</v>
      </c>
      <c r="K630" s="77"/>
    </row>
    <row r="631" spans="1:11" x14ac:dyDescent="0.25">
      <c r="A631" s="59" t="s">
        <v>1245</v>
      </c>
      <c r="B631" s="8" t="s">
        <v>1993</v>
      </c>
      <c r="C631" s="23">
        <v>4000</v>
      </c>
      <c r="D631" s="23" t="s">
        <v>1997</v>
      </c>
      <c r="E631" s="24" t="s">
        <v>1520</v>
      </c>
      <c r="F631" s="38" t="s">
        <v>1480</v>
      </c>
      <c r="G631" s="88" t="str">
        <f t="shared" si="10"/>
        <v>i-Aicon  CLP-Y 600 A/ELS</v>
      </c>
      <c r="H631" s="88">
        <v>4000</v>
      </c>
      <c r="I631" s="83"/>
      <c r="J631" s="37">
        <v>0.5</v>
      </c>
      <c r="K631" s="77"/>
    </row>
    <row r="632" spans="1:11" x14ac:dyDescent="0.25">
      <c r="A632" s="59" t="s">
        <v>1246</v>
      </c>
      <c r="B632" s="8" t="s">
        <v>1998</v>
      </c>
      <c r="C632" s="23">
        <v>2000</v>
      </c>
      <c r="D632" s="23" t="s">
        <v>1999</v>
      </c>
      <c r="E632" s="24" t="s">
        <v>1479</v>
      </c>
      <c r="F632" s="38" t="s">
        <v>1480</v>
      </c>
      <c r="G632" s="88" t="str">
        <f t="shared" si="10"/>
        <v>i-Aicon  CLT-K 506 S/ELS</v>
      </c>
      <c r="H632" s="88">
        <v>2000</v>
      </c>
      <c r="I632" s="83"/>
      <c r="J632" s="37">
        <v>0.5</v>
      </c>
      <c r="K632" s="77"/>
    </row>
    <row r="633" spans="1:11" x14ac:dyDescent="0.25">
      <c r="A633" s="59" t="s">
        <v>1247</v>
      </c>
      <c r="B633" s="8" t="s">
        <v>1998</v>
      </c>
      <c r="C633" s="23">
        <v>1500</v>
      </c>
      <c r="D633" s="23" t="s">
        <v>2000</v>
      </c>
      <c r="E633" s="24" t="s">
        <v>1518</v>
      </c>
      <c r="F633" s="38" t="s">
        <v>1480</v>
      </c>
      <c r="G633" s="88" t="str">
        <f t="shared" si="10"/>
        <v>i-Aicon  CLT-C 506 S/ELS</v>
      </c>
      <c r="H633" s="88">
        <v>1500</v>
      </c>
      <c r="I633" s="83"/>
      <c r="J633" s="37">
        <v>0.5</v>
      </c>
      <c r="K633" s="77"/>
    </row>
    <row r="634" spans="1:11" x14ac:dyDescent="0.25">
      <c r="A634" s="59" t="s">
        <v>1248</v>
      </c>
      <c r="B634" s="8" t="s">
        <v>1998</v>
      </c>
      <c r="C634" s="23">
        <v>1500</v>
      </c>
      <c r="D634" s="23" t="s">
        <v>2001</v>
      </c>
      <c r="E634" s="24" t="s">
        <v>1522</v>
      </c>
      <c r="F634" s="38" t="s">
        <v>1480</v>
      </c>
      <c r="G634" s="88" t="str">
        <f t="shared" si="10"/>
        <v>i-Aicon  CLT-M 506 S/ELS</v>
      </c>
      <c r="H634" s="88">
        <v>1500</v>
      </c>
      <c r="I634" s="83"/>
      <c r="J634" s="37">
        <v>0.5</v>
      </c>
      <c r="K634" s="77"/>
    </row>
    <row r="635" spans="1:11" x14ac:dyDescent="0.25">
      <c r="A635" s="59" t="s">
        <v>1249</v>
      </c>
      <c r="B635" s="8" t="s">
        <v>1998</v>
      </c>
      <c r="C635" s="23">
        <v>1500</v>
      </c>
      <c r="D635" s="23" t="s">
        <v>2002</v>
      </c>
      <c r="E635" s="24" t="s">
        <v>1520</v>
      </c>
      <c r="F635" s="38" t="s">
        <v>1480</v>
      </c>
      <c r="G635" s="88" t="str">
        <f t="shared" si="10"/>
        <v>i-Aicon  CLT-Y 506 S/ELS</v>
      </c>
      <c r="H635" s="88">
        <v>1500</v>
      </c>
      <c r="I635" s="83"/>
      <c r="J635" s="37">
        <v>0.5</v>
      </c>
      <c r="K635" s="77"/>
    </row>
    <row r="636" spans="1:11" x14ac:dyDescent="0.25">
      <c r="A636" s="59" t="s">
        <v>1250</v>
      </c>
      <c r="B636" s="8" t="s">
        <v>473</v>
      </c>
      <c r="C636" s="23">
        <v>3000</v>
      </c>
      <c r="D636" s="23" t="s">
        <v>474</v>
      </c>
      <c r="E636" s="24" t="s">
        <v>1479</v>
      </c>
      <c r="F636" s="38" t="s">
        <v>1480</v>
      </c>
      <c r="G636" s="88" t="str">
        <f t="shared" si="10"/>
        <v>i-Aicon  SCX-4720 D3/ELS</v>
      </c>
      <c r="H636" s="88">
        <v>3000</v>
      </c>
      <c r="I636" s="83"/>
      <c r="J636" s="37">
        <v>0.5</v>
      </c>
      <c r="K636" s="77"/>
    </row>
    <row r="637" spans="1:11" x14ac:dyDescent="0.25">
      <c r="A637" s="59" t="s">
        <v>1251</v>
      </c>
      <c r="B637" s="8" t="s">
        <v>475</v>
      </c>
      <c r="C637" s="23">
        <v>4000</v>
      </c>
      <c r="D637" s="23" t="s">
        <v>476</v>
      </c>
      <c r="E637" s="24" t="s">
        <v>1479</v>
      </c>
      <c r="F637" s="38" t="s">
        <v>1480</v>
      </c>
      <c r="G637" s="88" t="str">
        <f t="shared" si="10"/>
        <v>i-Aicon  MLT-D 2082 S/ELS</v>
      </c>
      <c r="H637" s="88">
        <v>4000</v>
      </c>
      <c r="I637" s="83"/>
      <c r="J637" s="37">
        <v>0.5</v>
      </c>
      <c r="K637" s="77"/>
    </row>
    <row r="638" spans="1:11" x14ac:dyDescent="0.25">
      <c r="A638" s="59" t="s">
        <v>1252</v>
      </c>
      <c r="B638" s="8" t="s">
        <v>477</v>
      </c>
      <c r="C638" s="23">
        <v>1500</v>
      </c>
      <c r="D638" s="23" t="s">
        <v>478</v>
      </c>
      <c r="E638" s="24" t="s">
        <v>1479</v>
      </c>
      <c r="F638" s="38" t="s">
        <v>1480</v>
      </c>
      <c r="G638" s="88" t="str">
        <f t="shared" si="10"/>
        <v>i-Aicon  CLT-K406C</v>
      </c>
      <c r="H638" s="88">
        <v>1500</v>
      </c>
      <c r="I638" s="83"/>
      <c r="J638" s="37">
        <v>0.5</v>
      </c>
      <c r="K638" s="77"/>
    </row>
    <row r="639" spans="1:11" x14ac:dyDescent="0.25">
      <c r="A639" s="59" t="s">
        <v>1253</v>
      </c>
      <c r="B639" s="8" t="s">
        <v>477</v>
      </c>
      <c r="C639" s="23">
        <v>1000</v>
      </c>
      <c r="D639" s="23" t="s">
        <v>479</v>
      </c>
      <c r="E639" s="24" t="s">
        <v>1518</v>
      </c>
      <c r="F639" s="38" t="s">
        <v>1480</v>
      </c>
      <c r="G639" s="88" t="str">
        <f t="shared" si="10"/>
        <v>i-Aicon  CLT-C406S</v>
      </c>
      <c r="H639" s="88">
        <v>1000</v>
      </c>
      <c r="I639" s="83"/>
      <c r="J639" s="37">
        <v>0.5</v>
      </c>
      <c r="K639" s="77"/>
    </row>
    <row r="640" spans="1:11" x14ac:dyDescent="0.25">
      <c r="A640" s="59" t="s">
        <v>1254</v>
      </c>
      <c r="B640" s="8" t="s">
        <v>477</v>
      </c>
      <c r="C640" s="23">
        <v>1000</v>
      </c>
      <c r="D640" s="23" t="s">
        <v>480</v>
      </c>
      <c r="E640" s="24" t="s">
        <v>1522</v>
      </c>
      <c r="F640" s="38" t="s">
        <v>1480</v>
      </c>
      <c r="G640" s="88" t="str">
        <f t="shared" si="10"/>
        <v>i-Aicon  CLT-M406S</v>
      </c>
      <c r="H640" s="88">
        <v>1000</v>
      </c>
      <c r="I640" s="83"/>
      <c r="J640" s="37">
        <v>0.5</v>
      </c>
      <c r="K640" s="77"/>
    </row>
    <row r="641" spans="1:11" x14ac:dyDescent="0.25">
      <c r="A641" s="60" t="s">
        <v>1255</v>
      </c>
      <c r="B641" s="9" t="s">
        <v>477</v>
      </c>
      <c r="C641" s="27">
        <v>1000</v>
      </c>
      <c r="D641" s="27" t="s">
        <v>481</v>
      </c>
      <c r="E641" s="28" t="s">
        <v>1520</v>
      </c>
      <c r="F641" s="45" t="s">
        <v>1480</v>
      </c>
      <c r="G641" s="88" t="str">
        <f t="shared" si="10"/>
        <v>i-Aicon  CLT-Y406S</v>
      </c>
      <c r="H641" s="90">
        <v>1000</v>
      </c>
      <c r="I641" s="83"/>
      <c r="J641" s="62">
        <v>0.5</v>
      </c>
      <c r="K641" s="77"/>
    </row>
    <row r="642" spans="1:11" x14ac:dyDescent="0.25">
      <c r="A642" s="59" t="s">
        <v>1256</v>
      </c>
      <c r="B642" s="8" t="s">
        <v>482</v>
      </c>
      <c r="C642" s="23">
        <v>2500</v>
      </c>
      <c r="D642" s="23" t="s">
        <v>483</v>
      </c>
      <c r="E642" s="24" t="s">
        <v>1479</v>
      </c>
      <c r="F642" s="38" t="s">
        <v>1480</v>
      </c>
      <c r="G642" s="88" t="str">
        <f t="shared" si="10"/>
        <v>i-Aicon  MLT-D 117S/ELS</v>
      </c>
      <c r="H642" s="88">
        <v>2500</v>
      </c>
      <c r="I642" s="83"/>
      <c r="J642" s="37">
        <v>0.5</v>
      </c>
      <c r="K642" s="77"/>
    </row>
    <row r="643" spans="1:11" x14ac:dyDescent="0.25">
      <c r="A643" s="61" t="s">
        <v>1257</v>
      </c>
      <c r="B643" s="15" t="s">
        <v>484</v>
      </c>
      <c r="C643" s="29">
        <v>32000</v>
      </c>
      <c r="D643" s="29" t="s">
        <v>485</v>
      </c>
      <c r="E643" s="30" t="s">
        <v>1479</v>
      </c>
      <c r="F643" s="52" t="s">
        <v>1480</v>
      </c>
      <c r="G643" s="88" t="str">
        <f t="shared" si="10"/>
        <v>i-Aicon  X644X11E</v>
      </c>
      <c r="H643" s="91">
        <v>32000</v>
      </c>
      <c r="I643" s="83"/>
      <c r="J643" s="35">
        <v>0.5</v>
      </c>
      <c r="K643" s="77"/>
    </row>
    <row r="644" spans="1:11" x14ac:dyDescent="0.25">
      <c r="A644" s="59" t="s">
        <v>1258</v>
      </c>
      <c r="B644" s="8" t="s">
        <v>486</v>
      </c>
      <c r="C644" s="23">
        <v>2500</v>
      </c>
      <c r="D644" s="23" t="s">
        <v>487</v>
      </c>
      <c r="E644" s="24" t="s">
        <v>1479</v>
      </c>
      <c r="F644" s="38" t="s">
        <v>1480</v>
      </c>
      <c r="G644" s="88" t="str">
        <f t="shared" si="10"/>
        <v>i-Aicon  24016SD</v>
      </c>
      <c r="H644" s="88">
        <v>2500</v>
      </c>
      <c r="I644" s="83"/>
      <c r="J644" s="37">
        <v>0.5</v>
      </c>
      <c r="K644" s="77"/>
    </row>
    <row r="645" spans="1:11" x14ac:dyDescent="0.25">
      <c r="A645" s="59" t="s">
        <v>1259</v>
      </c>
      <c r="B645" s="8" t="s">
        <v>488</v>
      </c>
      <c r="C645" s="23">
        <v>2500</v>
      </c>
      <c r="D645" s="23" t="s">
        <v>489</v>
      </c>
      <c r="E645" s="24" t="s">
        <v>1479</v>
      </c>
      <c r="F645" s="38" t="s">
        <v>1480</v>
      </c>
      <c r="G645" s="88" t="str">
        <f t="shared" si="10"/>
        <v>i-Aicon  24016SE</v>
      </c>
      <c r="H645" s="88">
        <v>2500</v>
      </c>
      <c r="I645" s="83"/>
      <c r="J645" s="37">
        <v>0.5</v>
      </c>
      <c r="K645" s="77"/>
    </row>
    <row r="646" spans="1:11" x14ac:dyDescent="0.25">
      <c r="A646" s="59" t="s">
        <v>1260</v>
      </c>
      <c r="B646" s="8" t="s">
        <v>490</v>
      </c>
      <c r="C646" s="23">
        <v>3500</v>
      </c>
      <c r="D646" s="23" t="s">
        <v>491</v>
      </c>
      <c r="E646" s="24" t="s">
        <v>1479</v>
      </c>
      <c r="F646" s="38" t="s">
        <v>1480</v>
      </c>
      <c r="G646" s="88" t="str">
        <f t="shared" si="10"/>
        <v>i-Aicon  E260A21A</v>
      </c>
      <c r="H646" s="88">
        <v>3500</v>
      </c>
      <c r="I646" s="83"/>
      <c r="J646" s="37">
        <v>0.5</v>
      </c>
      <c r="K646" s="77"/>
    </row>
    <row r="647" spans="1:11" x14ac:dyDescent="0.25">
      <c r="A647" s="59" t="s">
        <v>1261</v>
      </c>
      <c r="B647" s="8" t="s">
        <v>492</v>
      </c>
      <c r="C647" s="23">
        <v>30000</v>
      </c>
      <c r="D647" s="23" t="s">
        <v>493</v>
      </c>
      <c r="E647" s="24" t="s">
        <v>1714</v>
      </c>
      <c r="F647" s="38" t="s">
        <v>1480</v>
      </c>
      <c r="G647" s="88" t="str">
        <f t="shared" si="10"/>
        <v>i-Aicon  E260X22G</v>
      </c>
      <c r="H647" s="88">
        <v>30000</v>
      </c>
      <c r="I647" s="83"/>
      <c r="J647" s="37">
        <v>0.5</v>
      </c>
      <c r="K647" s="77"/>
    </row>
    <row r="648" spans="1:11" x14ac:dyDescent="0.25">
      <c r="A648" s="59" t="s">
        <v>1262</v>
      </c>
      <c r="B648" s="8" t="s">
        <v>494</v>
      </c>
      <c r="C648" s="23">
        <v>2000</v>
      </c>
      <c r="D648" s="23" t="s">
        <v>495</v>
      </c>
      <c r="E648" s="24" t="s">
        <v>1479</v>
      </c>
      <c r="F648" s="38" t="s">
        <v>1480</v>
      </c>
      <c r="G648" s="88" t="str">
        <f t="shared" si="10"/>
        <v>i-Aicon  12016SE</v>
      </c>
      <c r="H648" s="88">
        <v>2000</v>
      </c>
      <c r="I648" s="83"/>
      <c r="J648" s="37">
        <v>0.5</v>
      </c>
      <c r="K648" s="77"/>
    </row>
    <row r="649" spans="1:11" x14ac:dyDescent="0.25">
      <c r="A649" s="59" t="s">
        <v>1263</v>
      </c>
      <c r="B649" s="8" t="s">
        <v>496</v>
      </c>
      <c r="C649" s="23">
        <v>9000</v>
      </c>
      <c r="D649" s="23" t="s">
        <v>497</v>
      </c>
      <c r="E649" s="24" t="s">
        <v>1479</v>
      </c>
      <c r="F649" s="38" t="s">
        <v>1480</v>
      </c>
      <c r="G649" s="88" t="str">
        <f t="shared" si="10"/>
        <v>i-Aicon  E352H11E</v>
      </c>
      <c r="H649" s="88">
        <v>9000</v>
      </c>
      <c r="I649" s="83"/>
      <c r="J649" s="37">
        <v>0.5</v>
      </c>
      <c r="K649" s="77"/>
    </row>
    <row r="650" spans="1:11" x14ac:dyDescent="0.25">
      <c r="A650" s="59" t="s">
        <v>1264</v>
      </c>
      <c r="B650" s="8" t="s">
        <v>498</v>
      </c>
      <c r="C650" s="23">
        <v>6000</v>
      </c>
      <c r="D650" s="23" t="s">
        <v>499</v>
      </c>
      <c r="E650" s="24" t="s">
        <v>1479</v>
      </c>
      <c r="F650" s="38" t="s">
        <v>1480</v>
      </c>
      <c r="G650" s="88" t="str">
        <f t="shared" si="10"/>
        <v>i-Aicon  64016SE</v>
      </c>
      <c r="H650" s="88">
        <v>6000</v>
      </c>
      <c r="I650" s="83"/>
      <c r="J650" s="37">
        <v>0.5</v>
      </c>
      <c r="K650" s="77"/>
    </row>
    <row r="651" spans="1:11" x14ac:dyDescent="0.25">
      <c r="A651" s="59" t="s">
        <v>1265</v>
      </c>
      <c r="B651" s="8" t="s">
        <v>500</v>
      </c>
      <c r="C651" s="23">
        <v>20000</v>
      </c>
      <c r="D651" s="23" t="s">
        <v>501</v>
      </c>
      <c r="E651" s="24" t="s">
        <v>1479</v>
      </c>
      <c r="F651" s="38" t="s">
        <v>1480</v>
      </c>
      <c r="G651" s="88" t="str">
        <f t="shared" si="10"/>
        <v>i-Aicon  C792X1KG</v>
      </c>
      <c r="H651" s="88">
        <v>20000</v>
      </c>
      <c r="I651" s="83"/>
      <c r="J651" s="40">
        <v>0.5</v>
      </c>
      <c r="K651" s="77"/>
    </row>
    <row r="652" spans="1:11" x14ac:dyDescent="0.25">
      <c r="A652" s="59" t="s">
        <v>1266</v>
      </c>
      <c r="B652" s="8" t="s">
        <v>500</v>
      </c>
      <c r="C652" s="23">
        <v>20000</v>
      </c>
      <c r="D652" s="23" t="s">
        <v>502</v>
      </c>
      <c r="E652" s="24" t="s">
        <v>1520</v>
      </c>
      <c r="F652" s="38" t="s">
        <v>1480</v>
      </c>
      <c r="G652" s="88" t="str">
        <f t="shared" si="10"/>
        <v>i-Aicon  C792X1YG</v>
      </c>
      <c r="H652" s="88">
        <v>20000</v>
      </c>
      <c r="I652" s="83"/>
      <c r="J652" s="40">
        <v>0.5</v>
      </c>
      <c r="K652" s="77"/>
    </row>
    <row r="653" spans="1:11" x14ac:dyDescent="0.25">
      <c r="A653" s="59" t="s">
        <v>1267</v>
      </c>
      <c r="B653" s="8" t="s">
        <v>500</v>
      </c>
      <c r="C653" s="23">
        <v>20000</v>
      </c>
      <c r="D653" s="23" t="s">
        <v>503</v>
      </c>
      <c r="E653" s="24" t="s">
        <v>1522</v>
      </c>
      <c r="F653" s="38" t="s">
        <v>1480</v>
      </c>
      <c r="G653" s="88" t="str">
        <f t="shared" si="10"/>
        <v>i-Aicon  C792X1MG</v>
      </c>
      <c r="H653" s="88">
        <v>20000</v>
      </c>
      <c r="I653" s="83"/>
      <c r="J653" s="40">
        <v>0.5</v>
      </c>
      <c r="K653" s="77"/>
    </row>
    <row r="654" spans="1:11" x14ac:dyDescent="0.25">
      <c r="A654" s="59" t="s">
        <v>1268</v>
      </c>
      <c r="B654" s="8" t="s">
        <v>500</v>
      </c>
      <c r="C654" s="23">
        <v>20000</v>
      </c>
      <c r="D654" s="23" t="s">
        <v>504</v>
      </c>
      <c r="E654" s="24" t="s">
        <v>1518</v>
      </c>
      <c r="F654" s="38" t="s">
        <v>1480</v>
      </c>
      <c r="G654" s="88" t="str">
        <f t="shared" si="10"/>
        <v>i-Aicon  C792X1CG</v>
      </c>
      <c r="H654" s="88">
        <v>20000</v>
      </c>
      <c r="I654" s="83"/>
      <c r="J654" s="37">
        <v>0.5</v>
      </c>
      <c r="K654" s="77"/>
    </row>
    <row r="655" spans="1:11" x14ac:dyDescent="0.25">
      <c r="A655" s="59" t="s">
        <v>1269</v>
      </c>
      <c r="B655" s="8" t="s">
        <v>505</v>
      </c>
      <c r="C655" s="23">
        <v>9000</v>
      </c>
      <c r="D655" s="23" t="s">
        <v>506</v>
      </c>
      <c r="E655" s="24" t="s">
        <v>1479</v>
      </c>
      <c r="F655" s="38" t="s">
        <v>1480</v>
      </c>
      <c r="G655" s="88" t="str">
        <f t="shared" si="10"/>
        <v>i-Aicon  X264H11G</v>
      </c>
      <c r="H655" s="88">
        <v>9000</v>
      </c>
      <c r="I655" s="83"/>
      <c r="J655" s="37">
        <v>0.5</v>
      </c>
      <c r="K655" s="77"/>
    </row>
    <row r="656" spans="1:11" x14ac:dyDescent="0.25">
      <c r="A656" s="59" t="s">
        <v>1270</v>
      </c>
      <c r="B656" s="8" t="s">
        <v>505</v>
      </c>
      <c r="C656" s="23">
        <v>3000</v>
      </c>
      <c r="D656" s="23" t="s">
        <v>507</v>
      </c>
      <c r="E656" s="24" t="s">
        <v>1479</v>
      </c>
      <c r="F656" s="38" t="s">
        <v>1480</v>
      </c>
      <c r="G656" s="88" t="str">
        <f t="shared" si="10"/>
        <v>i-Aicon  X264A11G</v>
      </c>
      <c r="H656" s="88">
        <v>3000</v>
      </c>
      <c r="I656" s="83"/>
      <c r="J656" s="37">
        <v>0.5</v>
      </c>
      <c r="K656" s="77"/>
    </row>
    <row r="657" spans="1:11" x14ac:dyDescent="0.25">
      <c r="A657" s="59" t="s">
        <v>1271</v>
      </c>
      <c r="B657" s="8" t="s">
        <v>508</v>
      </c>
      <c r="C657" s="23">
        <v>6000</v>
      </c>
      <c r="D657" s="23" t="s">
        <v>509</v>
      </c>
      <c r="E657" s="24" t="s">
        <v>1479</v>
      </c>
      <c r="F657" s="38" t="s">
        <v>1480</v>
      </c>
      <c r="G657" s="88" t="str">
        <f t="shared" si="10"/>
        <v>i-Aicon  12A8420</v>
      </c>
      <c r="H657" s="88">
        <v>6000</v>
      </c>
      <c r="I657" s="83"/>
      <c r="J657" s="37">
        <v>0.5</v>
      </c>
      <c r="K657" s="77"/>
    </row>
    <row r="658" spans="1:11" x14ac:dyDescent="0.25">
      <c r="A658" s="59" t="s">
        <v>1272</v>
      </c>
      <c r="B658" s="8" t="s">
        <v>510</v>
      </c>
      <c r="C658" s="23">
        <v>7000</v>
      </c>
      <c r="D658" s="23" t="s">
        <v>511</v>
      </c>
      <c r="E658" s="24" t="s">
        <v>1479</v>
      </c>
      <c r="F658" s="38" t="s">
        <v>1480</v>
      </c>
      <c r="G658" s="88" t="str">
        <f t="shared" si="10"/>
        <v>i-Aicon  T650A11E</v>
      </c>
      <c r="H658" s="88">
        <v>7000</v>
      </c>
      <c r="I658" s="83"/>
      <c r="J658" s="37">
        <v>0.5</v>
      </c>
      <c r="K658" s="77"/>
    </row>
    <row r="659" spans="1:11" x14ac:dyDescent="0.25">
      <c r="A659" s="59" t="s">
        <v>1273</v>
      </c>
      <c r="B659" s="8" t="s">
        <v>512</v>
      </c>
      <c r="C659" s="23">
        <v>7000</v>
      </c>
      <c r="D659" s="23" t="s">
        <v>513</v>
      </c>
      <c r="E659" s="24" t="s">
        <v>1479</v>
      </c>
      <c r="F659" s="38" t="s">
        <v>1480</v>
      </c>
      <c r="G659" s="88" t="str">
        <f t="shared" si="10"/>
        <v>i-Aicon  X651A11E</v>
      </c>
      <c r="H659" s="88">
        <v>7000</v>
      </c>
      <c r="I659" s="83"/>
      <c r="J659" s="37">
        <v>0.5</v>
      </c>
      <c r="K659" s="77"/>
    </row>
    <row r="660" spans="1:11" x14ac:dyDescent="0.25">
      <c r="A660" s="59" t="s">
        <v>1274</v>
      </c>
      <c r="B660" s="8" t="s">
        <v>514</v>
      </c>
      <c r="C660" s="23">
        <v>1000</v>
      </c>
      <c r="D660" s="23" t="s">
        <v>515</v>
      </c>
      <c r="E660" s="24" t="s">
        <v>1479</v>
      </c>
      <c r="F660" s="38" t="s">
        <v>1480</v>
      </c>
      <c r="G660" s="88" t="str">
        <f t="shared" si="10"/>
        <v>i-Aicon  C540A1KG</v>
      </c>
      <c r="H660" s="88">
        <v>1000</v>
      </c>
      <c r="I660" s="83"/>
      <c r="J660" s="37">
        <v>0.5</v>
      </c>
      <c r="K660" s="77"/>
    </row>
    <row r="661" spans="1:11" x14ac:dyDescent="0.25">
      <c r="A661" s="59" t="s">
        <v>1275</v>
      </c>
      <c r="B661" s="8" t="s">
        <v>514</v>
      </c>
      <c r="C661" s="23">
        <v>1000</v>
      </c>
      <c r="D661" s="23" t="s">
        <v>516</v>
      </c>
      <c r="E661" s="24" t="s">
        <v>1518</v>
      </c>
      <c r="F661" s="38" t="s">
        <v>1480</v>
      </c>
      <c r="G661" s="88" t="str">
        <f t="shared" si="10"/>
        <v>i-Aicon  C540A1CG</v>
      </c>
      <c r="H661" s="88">
        <v>1000</v>
      </c>
      <c r="I661" s="83"/>
      <c r="J661" s="37">
        <v>0.5</v>
      </c>
      <c r="K661" s="77"/>
    </row>
    <row r="662" spans="1:11" x14ac:dyDescent="0.25">
      <c r="A662" s="59" t="s">
        <v>1276</v>
      </c>
      <c r="B662" s="8" t="s">
        <v>514</v>
      </c>
      <c r="C662" s="23">
        <v>1000</v>
      </c>
      <c r="D662" s="23" t="s">
        <v>517</v>
      </c>
      <c r="E662" s="24" t="s">
        <v>1522</v>
      </c>
      <c r="F662" s="38" t="s">
        <v>1480</v>
      </c>
      <c r="G662" s="88" t="str">
        <f t="shared" si="10"/>
        <v>i-Aicon  C540A1MG</v>
      </c>
      <c r="H662" s="88">
        <v>1000</v>
      </c>
      <c r="I662" s="83"/>
      <c r="J662" s="37">
        <v>0.5</v>
      </c>
      <c r="K662" s="77"/>
    </row>
    <row r="663" spans="1:11" x14ac:dyDescent="0.25">
      <c r="A663" s="59" t="s">
        <v>1277</v>
      </c>
      <c r="B663" s="8" t="s">
        <v>514</v>
      </c>
      <c r="C663" s="23">
        <v>1000</v>
      </c>
      <c r="D663" s="23" t="s">
        <v>518</v>
      </c>
      <c r="E663" s="24" t="s">
        <v>1520</v>
      </c>
      <c r="F663" s="38" t="s">
        <v>1480</v>
      </c>
      <c r="G663" s="88" t="str">
        <f t="shared" si="10"/>
        <v>i-Aicon  C540H1YG</v>
      </c>
      <c r="H663" s="88">
        <v>1000</v>
      </c>
      <c r="I663" s="83"/>
      <c r="J663" s="37">
        <v>0.5</v>
      </c>
      <c r="K663" s="77"/>
    </row>
    <row r="664" spans="1:11" x14ac:dyDescent="0.25">
      <c r="A664" s="59" t="s">
        <v>1278</v>
      </c>
      <c r="B664" s="8" t="s">
        <v>519</v>
      </c>
      <c r="C664" s="23">
        <v>5000</v>
      </c>
      <c r="D664" s="23" t="s">
        <v>520</v>
      </c>
      <c r="E664" s="24" t="s">
        <v>1479</v>
      </c>
      <c r="F664" s="38" t="s">
        <v>1480</v>
      </c>
      <c r="G664" s="88" t="str">
        <f t="shared" si="10"/>
        <v>i-Aicon  50F1H00</v>
      </c>
      <c r="H664" s="88">
        <v>5000</v>
      </c>
      <c r="I664" s="83"/>
      <c r="J664" s="37">
        <v>0.5</v>
      </c>
      <c r="K664" s="77"/>
    </row>
    <row r="665" spans="1:11" x14ac:dyDescent="0.25">
      <c r="A665" s="59" t="s">
        <v>1279</v>
      </c>
      <c r="B665" s="8" t="s">
        <v>521</v>
      </c>
      <c r="C665" s="23">
        <v>10000</v>
      </c>
      <c r="D665" s="23" t="s">
        <v>522</v>
      </c>
      <c r="E665" s="24" t="s">
        <v>1479</v>
      </c>
      <c r="F665" s="38" t="s">
        <v>1480</v>
      </c>
      <c r="G665" s="88" t="str">
        <f t="shared" si="10"/>
        <v>i-Aicon  60F2H00</v>
      </c>
      <c r="H665" s="88">
        <v>10000</v>
      </c>
      <c r="I665" s="83"/>
      <c r="J665" s="37">
        <v>0.5</v>
      </c>
      <c r="K665" s="77"/>
    </row>
    <row r="666" spans="1:11" x14ac:dyDescent="0.25">
      <c r="A666" s="59" t="s">
        <v>1280</v>
      </c>
      <c r="B666" s="8" t="s">
        <v>523</v>
      </c>
      <c r="C666" s="23">
        <v>11000</v>
      </c>
      <c r="D666" s="23">
        <v>43866108</v>
      </c>
      <c r="E666" s="24" t="s">
        <v>1479</v>
      </c>
      <c r="F666" s="38" t="s">
        <v>1480</v>
      </c>
      <c r="G666" s="88" t="str">
        <f t="shared" si="10"/>
        <v>i-Aicon  43866108</v>
      </c>
      <c r="H666" s="88">
        <v>11000</v>
      </c>
      <c r="I666" s="83"/>
      <c r="J666" s="40">
        <v>0.25</v>
      </c>
      <c r="K666" s="77"/>
    </row>
    <row r="667" spans="1:11" x14ac:dyDescent="0.25">
      <c r="A667" s="59" t="s">
        <v>1281</v>
      </c>
      <c r="B667" s="8" t="s">
        <v>523</v>
      </c>
      <c r="C667" s="23">
        <v>11500</v>
      </c>
      <c r="D667" s="23">
        <v>43866107</v>
      </c>
      <c r="E667" s="24" t="s">
        <v>1518</v>
      </c>
      <c r="F667" s="38" t="s">
        <v>1480</v>
      </c>
      <c r="G667" s="88" t="str">
        <f t="shared" si="10"/>
        <v>i-Aicon  43866107</v>
      </c>
      <c r="H667" s="88">
        <v>11500</v>
      </c>
      <c r="I667" s="83"/>
      <c r="J667" s="40">
        <v>0.25</v>
      </c>
      <c r="K667" s="77"/>
    </row>
    <row r="668" spans="1:11" x14ac:dyDescent="0.25">
      <c r="A668" s="59" t="s">
        <v>1282</v>
      </c>
      <c r="B668" s="8" t="s">
        <v>523</v>
      </c>
      <c r="C668" s="23">
        <v>11500</v>
      </c>
      <c r="D668" s="23">
        <v>43866106</v>
      </c>
      <c r="E668" s="24" t="s">
        <v>1522</v>
      </c>
      <c r="F668" s="38" t="s">
        <v>1480</v>
      </c>
      <c r="G668" s="88" t="str">
        <f t="shared" si="10"/>
        <v>i-Aicon  43866106</v>
      </c>
      <c r="H668" s="88">
        <v>11500</v>
      </c>
      <c r="I668" s="83"/>
      <c r="J668" s="40">
        <v>0.25</v>
      </c>
      <c r="K668" s="77"/>
    </row>
    <row r="669" spans="1:11" x14ac:dyDescent="0.25">
      <c r="A669" s="59" t="s">
        <v>1283</v>
      </c>
      <c r="B669" s="8" t="s">
        <v>523</v>
      </c>
      <c r="C669" s="23">
        <v>11500</v>
      </c>
      <c r="D669" s="23">
        <v>43866105</v>
      </c>
      <c r="E669" s="24" t="s">
        <v>1520</v>
      </c>
      <c r="F669" s="38" t="s">
        <v>1480</v>
      </c>
      <c r="G669" s="88" t="str">
        <f t="shared" si="10"/>
        <v>i-Aicon  43866105</v>
      </c>
      <c r="H669" s="88">
        <v>11500</v>
      </c>
      <c r="I669" s="83"/>
      <c r="J669" s="40">
        <v>0.25</v>
      </c>
      <c r="K669" s="77"/>
    </row>
    <row r="670" spans="1:11" x14ac:dyDescent="0.25">
      <c r="A670" s="59" t="s">
        <v>1284</v>
      </c>
      <c r="B670" s="8" t="s">
        <v>524</v>
      </c>
      <c r="C670" s="23">
        <v>20000</v>
      </c>
      <c r="D670" s="23">
        <v>43913808</v>
      </c>
      <c r="E670" s="24" t="s">
        <v>1479</v>
      </c>
      <c r="F670" s="38" t="s">
        <v>1480</v>
      </c>
      <c r="G670" s="88" t="str">
        <f t="shared" si="10"/>
        <v>i-Aicon  43913808</v>
      </c>
      <c r="H670" s="88">
        <v>20000</v>
      </c>
      <c r="I670" s="83"/>
      <c r="J670" s="40">
        <v>0.25</v>
      </c>
      <c r="K670" s="77"/>
    </row>
    <row r="671" spans="1:11" x14ac:dyDescent="0.25">
      <c r="A671" s="59" t="s">
        <v>1285</v>
      </c>
      <c r="B671" s="8" t="s">
        <v>524</v>
      </c>
      <c r="C671" s="23">
        <v>15000</v>
      </c>
      <c r="D671" s="23">
        <v>43913807</v>
      </c>
      <c r="E671" s="24" t="s">
        <v>1518</v>
      </c>
      <c r="F671" s="38" t="s">
        <v>1480</v>
      </c>
      <c r="G671" s="88" t="str">
        <f t="shared" si="10"/>
        <v>i-Aicon  43913807</v>
      </c>
      <c r="H671" s="88">
        <v>15000</v>
      </c>
      <c r="I671" s="83"/>
      <c r="J671" s="40">
        <v>0.25</v>
      </c>
      <c r="K671" s="77"/>
    </row>
    <row r="672" spans="1:11" x14ac:dyDescent="0.25">
      <c r="A672" s="59" t="s">
        <v>1286</v>
      </c>
      <c r="B672" s="8" t="s">
        <v>524</v>
      </c>
      <c r="C672" s="23">
        <v>15000</v>
      </c>
      <c r="D672" s="23">
        <v>43913806</v>
      </c>
      <c r="E672" s="24" t="s">
        <v>1522</v>
      </c>
      <c r="F672" s="38" t="s">
        <v>1480</v>
      </c>
      <c r="G672" s="88" t="str">
        <f t="shared" si="10"/>
        <v>i-Aicon  43913806</v>
      </c>
      <c r="H672" s="88">
        <v>15000</v>
      </c>
      <c r="I672" s="83"/>
      <c r="J672" s="40">
        <v>0.25</v>
      </c>
      <c r="K672" s="77"/>
    </row>
    <row r="673" spans="1:11" x14ac:dyDescent="0.25">
      <c r="A673" s="59" t="s">
        <v>1287</v>
      </c>
      <c r="B673" s="8" t="s">
        <v>524</v>
      </c>
      <c r="C673" s="23">
        <v>15000</v>
      </c>
      <c r="D673" s="23">
        <v>43913805</v>
      </c>
      <c r="E673" s="24" t="s">
        <v>1520</v>
      </c>
      <c r="F673" s="38" t="s">
        <v>1480</v>
      </c>
      <c r="G673" s="88" t="str">
        <f t="shared" si="10"/>
        <v>i-Aicon  43913805</v>
      </c>
      <c r="H673" s="88">
        <v>15000</v>
      </c>
      <c r="I673" s="83"/>
      <c r="J673" s="40">
        <v>0.25</v>
      </c>
      <c r="K673" s="77"/>
    </row>
    <row r="674" spans="1:11" x14ac:dyDescent="0.25">
      <c r="A674" s="59" t="s">
        <v>1288</v>
      </c>
      <c r="B674" s="8" t="s">
        <v>525</v>
      </c>
      <c r="C674" s="23">
        <v>3500</v>
      </c>
      <c r="D674" s="23">
        <v>43979102</v>
      </c>
      <c r="E674" s="24" t="s">
        <v>1479</v>
      </c>
      <c r="F674" s="38" t="s">
        <v>1480</v>
      </c>
      <c r="G674" s="88" t="str">
        <f t="shared" si="10"/>
        <v>i-Aicon  43979102</v>
      </c>
      <c r="H674" s="88">
        <v>3500</v>
      </c>
      <c r="I674" s="83"/>
      <c r="J674" s="37">
        <v>0.25</v>
      </c>
      <c r="K674" s="77"/>
    </row>
    <row r="675" spans="1:11" x14ac:dyDescent="0.25">
      <c r="A675" s="59" t="s">
        <v>1289</v>
      </c>
      <c r="B675" s="8" t="s">
        <v>526</v>
      </c>
      <c r="C675" s="23">
        <v>3500</v>
      </c>
      <c r="D675" s="23">
        <v>44469803</v>
      </c>
      <c r="E675" s="24" t="s">
        <v>1479</v>
      </c>
      <c r="F675" s="38" t="s">
        <v>1480</v>
      </c>
      <c r="G675" s="88" t="str">
        <f t="shared" si="10"/>
        <v>i-Aicon  44469803</v>
      </c>
      <c r="H675" s="88">
        <v>3500</v>
      </c>
      <c r="I675" s="83"/>
      <c r="J675" s="37">
        <v>0.25</v>
      </c>
      <c r="K675" s="77"/>
    </row>
    <row r="676" spans="1:11" x14ac:dyDescent="0.25">
      <c r="A676" s="59" t="s">
        <v>1290</v>
      </c>
      <c r="B676" s="8" t="s">
        <v>526</v>
      </c>
      <c r="C676" s="23">
        <v>2000</v>
      </c>
      <c r="D676" s="23">
        <v>44469706</v>
      </c>
      <c r="E676" s="24" t="s">
        <v>1518</v>
      </c>
      <c r="F676" s="38" t="s">
        <v>1480</v>
      </c>
      <c r="G676" s="88" t="str">
        <f t="shared" si="10"/>
        <v>i-Aicon  44469706</v>
      </c>
      <c r="H676" s="88">
        <v>2000</v>
      </c>
      <c r="I676" s="83"/>
      <c r="J676" s="37">
        <v>0.25</v>
      </c>
      <c r="K676" s="77"/>
    </row>
    <row r="677" spans="1:11" x14ac:dyDescent="0.25">
      <c r="A677" s="59" t="s">
        <v>1291</v>
      </c>
      <c r="B677" s="8" t="s">
        <v>526</v>
      </c>
      <c r="C677" s="23">
        <v>2000</v>
      </c>
      <c r="D677" s="23">
        <v>44469705</v>
      </c>
      <c r="E677" s="24" t="s">
        <v>1522</v>
      </c>
      <c r="F677" s="38" t="s">
        <v>1480</v>
      </c>
      <c r="G677" s="88" t="str">
        <f t="shared" si="10"/>
        <v>i-Aicon  44469705</v>
      </c>
      <c r="H677" s="88">
        <v>2000</v>
      </c>
      <c r="I677" s="83"/>
      <c r="J677" s="37">
        <v>0.25</v>
      </c>
      <c r="K677" s="77"/>
    </row>
    <row r="678" spans="1:11" x14ac:dyDescent="0.25">
      <c r="A678" s="59" t="s">
        <v>1292</v>
      </c>
      <c r="B678" s="8" t="s">
        <v>526</v>
      </c>
      <c r="C678" s="23">
        <v>2000</v>
      </c>
      <c r="D678" s="23">
        <v>44469704</v>
      </c>
      <c r="E678" s="24" t="s">
        <v>1520</v>
      </c>
      <c r="F678" s="38" t="s">
        <v>1480</v>
      </c>
      <c r="G678" s="88" t="str">
        <f t="shared" si="10"/>
        <v>i-Aicon  44469704</v>
      </c>
      <c r="H678" s="88">
        <v>2000</v>
      </c>
      <c r="I678" s="83"/>
      <c r="J678" s="37">
        <v>0.25</v>
      </c>
      <c r="K678" s="77"/>
    </row>
    <row r="679" spans="1:11" x14ac:dyDescent="0.25">
      <c r="A679" s="59" t="s">
        <v>1293</v>
      </c>
      <c r="B679" s="8" t="s">
        <v>527</v>
      </c>
      <c r="C679" s="23">
        <v>3000</v>
      </c>
      <c r="D679" s="23">
        <v>44574702</v>
      </c>
      <c r="E679" s="24" t="s">
        <v>1479</v>
      </c>
      <c r="F679" s="38" t="s">
        <v>1480</v>
      </c>
      <c r="G679" s="88" t="str">
        <f t="shared" si="10"/>
        <v>i-Aicon  44574702</v>
      </c>
      <c r="H679" s="88">
        <v>3000</v>
      </c>
      <c r="I679" s="83"/>
      <c r="J679" s="40">
        <v>0.25</v>
      </c>
      <c r="K679" s="77"/>
    </row>
    <row r="680" spans="1:11" x14ac:dyDescent="0.25">
      <c r="A680" s="59" t="s">
        <v>1294</v>
      </c>
      <c r="B680" s="8" t="s">
        <v>528</v>
      </c>
      <c r="C680" s="23">
        <v>29000</v>
      </c>
      <c r="D680" s="23" t="s">
        <v>529</v>
      </c>
      <c r="E680" s="24" t="s">
        <v>1479</v>
      </c>
      <c r="F680" s="38" t="s">
        <v>1480</v>
      </c>
      <c r="G680" s="88" t="str">
        <f t="shared" si="10"/>
        <v>i-Aicon  6AK00000081</v>
      </c>
      <c r="H680" s="88">
        <v>29000</v>
      </c>
      <c r="I680" s="83"/>
      <c r="J680" s="40">
        <v>0.25</v>
      </c>
      <c r="K680" s="77"/>
    </row>
    <row r="681" spans="1:11" x14ac:dyDescent="0.25">
      <c r="A681" s="59" t="s">
        <v>1295</v>
      </c>
      <c r="B681" s="8" t="s">
        <v>528</v>
      </c>
      <c r="C681" s="23">
        <v>24000</v>
      </c>
      <c r="D681" s="23" t="s">
        <v>530</v>
      </c>
      <c r="E681" s="24" t="s">
        <v>1518</v>
      </c>
      <c r="F681" s="38" t="s">
        <v>1480</v>
      </c>
      <c r="G681" s="88" t="str">
        <f t="shared" si="10"/>
        <v>i-Aicon  6AK00000079</v>
      </c>
      <c r="H681" s="88">
        <v>24000</v>
      </c>
      <c r="I681" s="83"/>
      <c r="J681" s="40">
        <v>0.25</v>
      </c>
      <c r="K681" s="77"/>
    </row>
    <row r="682" spans="1:11" x14ac:dyDescent="0.25">
      <c r="A682" s="59" t="s">
        <v>1296</v>
      </c>
      <c r="B682" s="8" t="s">
        <v>528</v>
      </c>
      <c r="C682" s="23">
        <v>24000</v>
      </c>
      <c r="D682" s="23" t="s">
        <v>531</v>
      </c>
      <c r="E682" s="24" t="s">
        <v>1522</v>
      </c>
      <c r="F682" s="38" t="s">
        <v>1480</v>
      </c>
      <c r="G682" s="88" t="str">
        <f t="shared" si="10"/>
        <v>i-Aicon  6AK00000084</v>
      </c>
      <c r="H682" s="88">
        <v>24000</v>
      </c>
      <c r="I682" s="83"/>
      <c r="J682" s="40">
        <v>0.25</v>
      </c>
      <c r="K682" s="77"/>
    </row>
    <row r="683" spans="1:11" x14ac:dyDescent="0.25">
      <c r="A683" s="59" t="s">
        <v>1297</v>
      </c>
      <c r="B683" s="8" t="s">
        <v>528</v>
      </c>
      <c r="C683" s="23">
        <v>24000</v>
      </c>
      <c r="D683" s="23" t="s">
        <v>532</v>
      </c>
      <c r="E683" s="24" t="s">
        <v>1520</v>
      </c>
      <c r="F683" s="38" t="s">
        <v>1480</v>
      </c>
      <c r="G683" s="88" t="str">
        <f t="shared" si="10"/>
        <v>i-Aicon  6AK00002112</v>
      </c>
      <c r="H683" s="88">
        <v>24000</v>
      </c>
      <c r="I683" s="83"/>
      <c r="J683" s="40">
        <v>0.25</v>
      </c>
      <c r="K683" s="77"/>
    </row>
    <row r="684" spans="1:11" ht="25.5" x14ac:dyDescent="0.25">
      <c r="A684" s="59" t="s">
        <v>1298</v>
      </c>
      <c r="B684" s="8" t="s">
        <v>533</v>
      </c>
      <c r="C684" s="23">
        <v>21000</v>
      </c>
      <c r="D684" s="23" t="s">
        <v>534</v>
      </c>
      <c r="E684" s="24" t="s">
        <v>1479</v>
      </c>
      <c r="F684" s="38" t="s">
        <v>1480</v>
      </c>
      <c r="G684" s="88" t="str">
        <f t="shared" si="10"/>
        <v>i-Aicon  T3520E (6AJ00000037)</v>
      </c>
      <c r="H684" s="88">
        <v>21000</v>
      </c>
      <c r="I684" s="83"/>
      <c r="J684" s="40">
        <v>0.25</v>
      </c>
      <c r="K684" s="77"/>
    </row>
    <row r="685" spans="1:11" ht="25.5" x14ac:dyDescent="0.25">
      <c r="A685" s="59" t="s">
        <v>1299</v>
      </c>
      <c r="B685" s="8" t="s">
        <v>535</v>
      </c>
      <c r="C685" s="23">
        <v>5000</v>
      </c>
      <c r="D685" s="23" t="s">
        <v>536</v>
      </c>
      <c r="E685" s="24" t="s">
        <v>1479</v>
      </c>
      <c r="F685" s="38" t="s">
        <v>1480</v>
      </c>
      <c r="G685" s="88" t="str">
        <f t="shared" si="10"/>
        <v>i-Aicon  T1600E (60066062051)</v>
      </c>
      <c r="H685" s="88">
        <v>5000</v>
      </c>
      <c r="I685" s="83"/>
      <c r="J685" s="40">
        <v>0.25</v>
      </c>
      <c r="K685" s="77"/>
    </row>
    <row r="686" spans="1:11" ht="25.5" x14ac:dyDescent="0.25">
      <c r="A686" s="59" t="s">
        <v>1300</v>
      </c>
      <c r="B686" s="8" t="s">
        <v>537</v>
      </c>
      <c r="C686" s="23">
        <v>23000</v>
      </c>
      <c r="D686" s="23" t="s">
        <v>538</v>
      </c>
      <c r="E686" s="24" t="s">
        <v>1479</v>
      </c>
      <c r="F686" s="38" t="s">
        <v>1480</v>
      </c>
      <c r="G686" s="88" t="str">
        <f t="shared" si="10"/>
        <v>i-Aicon  T2840E (6AJ00000035)</v>
      </c>
      <c r="H686" s="88">
        <v>23000</v>
      </c>
      <c r="I686" s="83"/>
      <c r="J686" s="40">
        <v>0.25</v>
      </c>
      <c r="K686" s="77"/>
    </row>
    <row r="687" spans="1:11" ht="25.5" x14ac:dyDescent="0.25">
      <c r="A687" s="59" t="s">
        <v>1301</v>
      </c>
      <c r="B687" s="8" t="s">
        <v>539</v>
      </c>
      <c r="C687" s="23">
        <v>7000</v>
      </c>
      <c r="D687" s="23" t="s">
        <v>540</v>
      </c>
      <c r="E687" s="24" t="s">
        <v>1479</v>
      </c>
      <c r="F687" s="38" t="s">
        <v>1480</v>
      </c>
      <c r="G687" s="88" t="str">
        <f t="shared" si="10"/>
        <v>i-Aicon  T1550E (60066062039)</v>
      </c>
      <c r="H687" s="88">
        <v>7000</v>
      </c>
      <c r="I687" s="83"/>
      <c r="J687" s="40">
        <v>0.25</v>
      </c>
      <c r="K687" s="77"/>
    </row>
    <row r="688" spans="1:11" ht="25.5" x14ac:dyDescent="0.25">
      <c r="A688" s="60" t="s">
        <v>1302</v>
      </c>
      <c r="B688" s="9" t="s">
        <v>541</v>
      </c>
      <c r="C688" s="27">
        <v>24000</v>
      </c>
      <c r="D688" s="27" t="s">
        <v>542</v>
      </c>
      <c r="E688" s="28" t="s">
        <v>1479</v>
      </c>
      <c r="F688" s="45" t="s">
        <v>1480</v>
      </c>
      <c r="G688" s="88" t="str">
        <f t="shared" ref="G688:G751" si="11" xml:space="preserve"> "i-Aicon  " &amp; D688</f>
        <v xml:space="preserve">i-Aicon  T1640EHC (6AJ00000024) </v>
      </c>
      <c r="H688" s="90">
        <v>24000</v>
      </c>
      <c r="I688" s="83"/>
      <c r="J688" s="58">
        <v>0.25</v>
      </c>
      <c r="K688" s="77"/>
    </row>
    <row r="689" spans="1:11" ht="25.5" x14ac:dyDescent="0.25">
      <c r="A689" s="59" t="s">
        <v>1303</v>
      </c>
      <c r="B689" s="8" t="s">
        <v>541</v>
      </c>
      <c r="C689" s="23">
        <v>5000</v>
      </c>
      <c r="D689" s="23" t="s">
        <v>543</v>
      </c>
      <c r="E689" s="24" t="s">
        <v>1479</v>
      </c>
      <c r="F689" s="38" t="s">
        <v>1480</v>
      </c>
      <c r="G689" s="88" t="str">
        <f t="shared" si="11"/>
        <v xml:space="preserve">i-Aicon  T1640E (6AJ00000024) </v>
      </c>
      <c r="H689" s="88">
        <v>5000</v>
      </c>
      <c r="I689" s="83"/>
      <c r="J689" s="40">
        <v>0.25</v>
      </c>
      <c r="K689" s="77"/>
    </row>
    <row r="690" spans="1:11" x14ac:dyDescent="0.25">
      <c r="A690" s="61" t="s">
        <v>1304</v>
      </c>
      <c r="B690" s="15" t="s">
        <v>544</v>
      </c>
      <c r="C690" s="29">
        <v>12000</v>
      </c>
      <c r="D690" s="29">
        <v>4462610010</v>
      </c>
      <c r="E690" s="30" t="s">
        <v>1479</v>
      </c>
      <c r="F690" s="52" t="s">
        <v>1480</v>
      </c>
      <c r="G690" s="88" t="str">
        <f t="shared" si="11"/>
        <v>i-Aicon  4462610010</v>
      </c>
      <c r="H690" s="91">
        <v>12000</v>
      </c>
      <c r="I690" s="76"/>
      <c r="J690" s="67">
        <v>0.25</v>
      </c>
      <c r="K690" s="77"/>
    </row>
    <row r="691" spans="1:11" x14ac:dyDescent="0.25">
      <c r="A691" s="59" t="s">
        <v>1305</v>
      </c>
      <c r="B691" s="8" t="s">
        <v>544</v>
      </c>
      <c r="C691" s="23">
        <v>9000</v>
      </c>
      <c r="D691" s="23">
        <v>4462610011</v>
      </c>
      <c r="E691" s="24" t="s">
        <v>1518</v>
      </c>
      <c r="F691" s="38" t="s">
        <v>1480</v>
      </c>
      <c r="G691" s="88" t="str">
        <f t="shared" si="11"/>
        <v>i-Aicon  4462610011</v>
      </c>
      <c r="H691" s="88">
        <v>9000</v>
      </c>
      <c r="I691" s="76"/>
      <c r="J691" s="40">
        <v>0.25</v>
      </c>
      <c r="K691" s="77"/>
    </row>
    <row r="692" spans="1:11" x14ac:dyDescent="0.25">
      <c r="A692" s="59" t="s">
        <v>1306</v>
      </c>
      <c r="B692" s="8" t="s">
        <v>544</v>
      </c>
      <c r="C692" s="23">
        <v>10000</v>
      </c>
      <c r="D692" s="23">
        <v>4462610014</v>
      </c>
      <c r="E692" s="24" t="s">
        <v>1522</v>
      </c>
      <c r="F692" s="38" t="s">
        <v>1480</v>
      </c>
      <c r="G692" s="88" t="str">
        <f t="shared" si="11"/>
        <v>i-Aicon  4462610014</v>
      </c>
      <c r="H692" s="88">
        <v>10000</v>
      </c>
      <c r="I692" s="76"/>
      <c r="J692" s="40">
        <v>0.25</v>
      </c>
      <c r="K692" s="77"/>
    </row>
    <row r="693" spans="1:11" x14ac:dyDescent="0.25">
      <c r="A693" s="59" t="s">
        <v>1307</v>
      </c>
      <c r="B693" s="8" t="s">
        <v>544</v>
      </c>
      <c r="C693" s="23">
        <v>9000</v>
      </c>
      <c r="D693" s="23">
        <v>4462610016</v>
      </c>
      <c r="E693" s="24" t="s">
        <v>1520</v>
      </c>
      <c r="F693" s="38" t="s">
        <v>1480</v>
      </c>
      <c r="G693" s="88" t="str">
        <f t="shared" si="11"/>
        <v>i-Aicon  4462610016</v>
      </c>
      <c r="H693" s="88">
        <v>9000</v>
      </c>
      <c r="I693" s="76"/>
      <c r="J693" s="37">
        <v>0.25</v>
      </c>
      <c r="K693" s="77"/>
    </row>
    <row r="694" spans="1:11" x14ac:dyDescent="0.25">
      <c r="A694" s="59" t="s">
        <v>1308</v>
      </c>
      <c r="B694" s="8" t="s">
        <v>545</v>
      </c>
      <c r="C694" s="23">
        <v>2000</v>
      </c>
      <c r="D694" s="23">
        <v>612510010</v>
      </c>
      <c r="E694" s="24" t="s">
        <v>1479</v>
      </c>
      <c r="F694" s="38" t="s">
        <v>1480</v>
      </c>
      <c r="G694" s="88" t="str">
        <f t="shared" si="11"/>
        <v>i-Aicon  612510010</v>
      </c>
      <c r="H694" s="88">
        <v>2000</v>
      </c>
      <c r="I694" s="76"/>
      <c r="J694" s="37">
        <v>0.25</v>
      </c>
      <c r="K694" s="77"/>
    </row>
    <row r="695" spans="1:11" x14ac:dyDescent="0.25">
      <c r="A695" s="59" t="s">
        <v>1309</v>
      </c>
      <c r="B695" s="8" t="s">
        <v>546</v>
      </c>
      <c r="C695" s="23">
        <v>15000</v>
      </c>
      <c r="D695" s="23">
        <v>611610010</v>
      </c>
      <c r="E695" s="24" t="s">
        <v>1479</v>
      </c>
      <c r="F695" s="38" t="s">
        <v>1480</v>
      </c>
      <c r="G695" s="88" t="str">
        <f t="shared" si="11"/>
        <v>i-Aicon  611610010</v>
      </c>
      <c r="H695" s="88">
        <v>15000</v>
      </c>
      <c r="I695" s="76"/>
      <c r="J695" s="37">
        <v>0.25</v>
      </c>
      <c r="K695" s="77"/>
    </row>
    <row r="696" spans="1:11" x14ac:dyDescent="0.25">
      <c r="A696" s="60" t="s">
        <v>1310</v>
      </c>
      <c r="B696" s="9" t="s">
        <v>547</v>
      </c>
      <c r="C696" s="27">
        <v>34000</v>
      </c>
      <c r="D696" s="27">
        <v>613010010</v>
      </c>
      <c r="E696" s="28" t="s">
        <v>1479</v>
      </c>
      <c r="F696" s="45" t="s">
        <v>1480</v>
      </c>
      <c r="G696" s="88" t="str">
        <f t="shared" si="11"/>
        <v>i-Aicon  613010010</v>
      </c>
      <c r="H696" s="90">
        <v>34000</v>
      </c>
      <c r="I696" s="76"/>
      <c r="J696" s="62">
        <v>0.25</v>
      </c>
      <c r="K696" s="77"/>
    </row>
    <row r="697" spans="1:11" x14ac:dyDescent="0.25">
      <c r="A697" s="59" t="s">
        <v>1311</v>
      </c>
      <c r="B697" s="8" t="s">
        <v>548</v>
      </c>
      <c r="C697" s="23">
        <v>15000</v>
      </c>
      <c r="D697" s="23">
        <v>4424010010</v>
      </c>
      <c r="E697" s="24" t="s">
        <v>1479</v>
      </c>
      <c r="F697" s="38" t="s">
        <v>1480</v>
      </c>
      <c r="G697" s="88" t="str">
        <f t="shared" si="11"/>
        <v>i-Aicon  4424010010</v>
      </c>
      <c r="H697" s="88">
        <v>15000</v>
      </c>
      <c r="I697" s="76"/>
      <c r="J697" s="37">
        <v>0.25</v>
      </c>
      <c r="K697" s="77"/>
    </row>
    <row r="698" spans="1:11" x14ac:dyDescent="0.25">
      <c r="A698" s="61" t="s">
        <v>1312</v>
      </c>
      <c r="B698" s="15" t="s">
        <v>549</v>
      </c>
      <c r="C698" s="29">
        <v>23000</v>
      </c>
      <c r="D698" s="29">
        <v>841176</v>
      </c>
      <c r="E698" s="30" t="s">
        <v>1479</v>
      </c>
      <c r="F698" s="52" t="s">
        <v>1480</v>
      </c>
      <c r="G698" s="88" t="str">
        <f t="shared" si="11"/>
        <v>i-Aicon  841176</v>
      </c>
      <c r="H698" s="91">
        <v>23000</v>
      </c>
      <c r="I698" s="83"/>
      <c r="J698" s="67">
        <v>0.25</v>
      </c>
      <c r="K698" s="77"/>
    </row>
    <row r="699" spans="1:11" x14ac:dyDescent="0.25">
      <c r="A699" s="59" t="s">
        <v>1313</v>
      </c>
      <c r="B699" s="8" t="s">
        <v>549</v>
      </c>
      <c r="C699" s="23">
        <v>18000</v>
      </c>
      <c r="D699" s="23">
        <v>841463</v>
      </c>
      <c r="E699" s="24" t="s">
        <v>1518</v>
      </c>
      <c r="F699" s="38" t="s">
        <v>1480</v>
      </c>
      <c r="G699" s="88" t="str">
        <f t="shared" si="11"/>
        <v>i-Aicon  841463</v>
      </c>
      <c r="H699" s="88">
        <v>18000</v>
      </c>
      <c r="I699" s="83"/>
      <c r="J699" s="40">
        <v>0.25</v>
      </c>
      <c r="K699" s="77"/>
    </row>
    <row r="700" spans="1:11" x14ac:dyDescent="0.25">
      <c r="A700" s="59" t="s">
        <v>1314</v>
      </c>
      <c r="B700" s="8" t="s">
        <v>549</v>
      </c>
      <c r="C700" s="23">
        <v>18000</v>
      </c>
      <c r="D700" s="23">
        <v>841462</v>
      </c>
      <c r="E700" s="24" t="s">
        <v>1522</v>
      </c>
      <c r="F700" s="38" t="s">
        <v>1480</v>
      </c>
      <c r="G700" s="88" t="str">
        <f t="shared" si="11"/>
        <v>i-Aicon  841462</v>
      </c>
      <c r="H700" s="88">
        <v>18000</v>
      </c>
      <c r="I700" s="83"/>
      <c r="J700" s="40">
        <v>0.25</v>
      </c>
      <c r="K700" s="77"/>
    </row>
    <row r="701" spans="1:11" x14ac:dyDescent="0.25">
      <c r="A701" s="59" t="s">
        <v>1315</v>
      </c>
      <c r="B701" s="8" t="s">
        <v>549</v>
      </c>
      <c r="C701" s="23">
        <v>18000</v>
      </c>
      <c r="D701" s="23">
        <v>841461</v>
      </c>
      <c r="E701" s="24" t="s">
        <v>1520</v>
      </c>
      <c r="F701" s="38" t="s">
        <v>1480</v>
      </c>
      <c r="G701" s="88" t="str">
        <f t="shared" si="11"/>
        <v>i-Aicon  841461</v>
      </c>
      <c r="H701" s="88">
        <v>18000</v>
      </c>
      <c r="I701" s="83"/>
      <c r="J701" s="40">
        <v>0.25</v>
      </c>
      <c r="K701" s="77"/>
    </row>
    <row r="702" spans="1:11" x14ac:dyDescent="0.25">
      <c r="A702" s="59" t="s">
        <v>1316</v>
      </c>
      <c r="B702" s="8" t="s">
        <v>550</v>
      </c>
      <c r="C702" s="23">
        <v>20000</v>
      </c>
      <c r="D702" s="23">
        <v>406649</v>
      </c>
      <c r="E702" s="24" t="s">
        <v>1479</v>
      </c>
      <c r="F702" s="38" t="s">
        <v>1480</v>
      </c>
      <c r="G702" s="88" t="str">
        <f t="shared" si="11"/>
        <v>i-Aicon  406649</v>
      </c>
      <c r="H702" s="88">
        <v>20000</v>
      </c>
      <c r="I702" s="83"/>
      <c r="J702" s="40">
        <v>0.25</v>
      </c>
      <c r="K702" s="77"/>
    </row>
    <row r="703" spans="1:11" x14ac:dyDescent="0.25">
      <c r="A703" s="59" t="s">
        <v>1317</v>
      </c>
      <c r="B703" s="8" t="s">
        <v>551</v>
      </c>
      <c r="C703" s="23">
        <v>6400</v>
      </c>
      <c r="D703" s="23">
        <v>407066</v>
      </c>
      <c r="E703" s="24" t="s">
        <v>1479</v>
      </c>
      <c r="F703" s="38" t="s">
        <v>1480</v>
      </c>
      <c r="G703" s="88" t="str">
        <f t="shared" si="11"/>
        <v>i-Aicon  407066</v>
      </c>
      <c r="H703" s="88">
        <v>6400</v>
      </c>
      <c r="I703" s="83"/>
      <c r="J703" s="40">
        <v>0.25</v>
      </c>
      <c r="K703" s="77"/>
    </row>
    <row r="704" spans="1:11" x14ac:dyDescent="0.25">
      <c r="A704" s="59" t="s">
        <v>1318</v>
      </c>
      <c r="B704" s="8" t="s">
        <v>552</v>
      </c>
      <c r="C704" s="23">
        <v>9000</v>
      </c>
      <c r="D704" s="23">
        <v>841769</v>
      </c>
      <c r="E704" s="24" t="s">
        <v>1479</v>
      </c>
      <c r="F704" s="38" t="s">
        <v>1480</v>
      </c>
      <c r="G704" s="88" t="str">
        <f t="shared" si="11"/>
        <v>i-Aicon  841769</v>
      </c>
      <c r="H704" s="88">
        <v>9000</v>
      </c>
      <c r="I704" s="83"/>
      <c r="J704" s="40">
        <v>0.25</v>
      </c>
      <c r="K704" s="77"/>
    </row>
    <row r="705" spans="1:11" ht="38.25" x14ac:dyDescent="0.25">
      <c r="A705" s="59" t="s">
        <v>1319</v>
      </c>
      <c r="B705" s="8" t="s">
        <v>553</v>
      </c>
      <c r="C705" s="23">
        <v>100</v>
      </c>
      <c r="D705" s="23" t="s">
        <v>554</v>
      </c>
      <c r="E705" s="24" t="s">
        <v>1479</v>
      </c>
      <c r="F705" s="38" t="s">
        <v>1480</v>
      </c>
      <c r="G705" s="88" t="str">
        <f t="shared" si="11"/>
        <v>i-Aicon  KX-FA52</v>
      </c>
      <c r="H705" s="88">
        <v>100</v>
      </c>
      <c r="I705" s="83"/>
      <c r="J705" s="40">
        <v>0.5</v>
      </c>
      <c r="K705" s="77"/>
    </row>
    <row r="706" spans="1:11" x14ac:dyDescent="0.25">
      <c r="A706" s="59" t="s">
        <v>1320</v>
      </c>
      <c r="B706" s="8" t="s">
        <v>2003</v>
      </c>
      <c r="C706" s="23">
        <v>2000</v>
      </c>
      <c r="D706" s="23" t="s">
        <v>2004</v>
      </c>
      <c r="E706" s="24" t="s">
        <v>1479</v>
      </c>
      <c r="F706" s="38" t="s">
        <v>1480</v>
      </c>
      <c r="G706" s="88" t="str">
        <f t="shared" si="11"/>
        <v>i-Aicon  KX-FAT 88 X</v>
      </c>
      <c r="H706" s="88">
        <v>2000</v>
      </c>
      <c r="I706" s="83"/>
      <c r="J706" s="40">
        <v>0.5</v>
      </c>
      <c r="K706" s="77"/>
    </row>
    <row r="707" spans="1:11" x14ac:dyDescent="0.25">
      <c r="A707" s="59" t="s">
        <v>1321</v>
      </c>
      <c r="B707" s="8" t="s">
        <v>2005</v>
      </c>
      <c r="C707" s="23">
        <v>2000</v>
      </c>
      <c r="D707" s="23" t="s">
        <v>2006</v>
      </c>
      <c r="E707" s="24" t="s">
        <v>1479</v>
      </c>
      <c r="F707" s="38" t="s">
        <v>1480</v>
      </c>
      <c r="G707" s="88" t="str">
        <f t="shared" si="11"/>
        <v>i-Aicon  KX-FA 76 X</v>
      </c>
      <c r="H707" s="88">
        <v>2000</v>
      </c>
      <c r="I707" s="83"/>
      <c r="J707" s="40">
        <v>0.5</v>
      </c>
      <c r="K707" s="77"/>
    </row>
    <row r="708" spans="1:11" x14ac:dyDescent="0.25">
      <c r="A708" s="60" t="s">
        <v>1322</v>
      </c>
      <c r="B708" s="9" t="s">
        <v>2007</v>
      </c>
      <c r="C708" s="27">
        <v>2500</v>
      </c>
      <c r="D708" s="27" t="s">
        <v>2008</v>
      </c>
      <c r="E708" s="28" t="s">
        <v>1479</v>
      </c>
      <c r="F708" s="45" t="s">
        <v>1480</v>
      </c>
      <c r="G708" s="88" t="str">
        <f t="shared" si="11"/>
        <v>i-Aicon  KX-FA 83 X</v>
      </c>
      <c r="H708" s="90">
        <v>2500</v>
      </c>
      <c r="I708" s="83"/>
      <c r="J708" s="58">
        <v>0.5</v>
      </c>
      <c r="K708" s="77"/>
    </row>
    <row r="709" spans="1:11" x14ac:dyDescent="0.25">
      <c r="A709" s="59" t="s">
        <v>1323</v>
      </c>
      <c r="B709" s="8" t="s">
        <v>2009</v>
      </c>
      <c r="C709" s="23">
        <v>10000</v>
      </c>
      <c r="D709" s="23" t="s">
        <v>2010</v>
      </c>
      <c r="E709" s="24" t="s">
        <v>1479</v>
      </c>
      <c r="F709" s="38" t="s">
        <v>1480</v>
      </c>
      <c r="G709" s="88" t="str">
        <f t="shared" si="11"/>
        <v>i-Aicon  UG-3313</v>
      </c>
      <c r="H709" s="88">
        <v>10000</v>
      </c>
      <c r="I709" s="83"/>
      <c r="J709" s="40">
        <v>0.5</v>
      </c>
      <c r="K709" s="77"/>
    </row>
    <row r="710" spans="1:11" x14ac:dyDescent="0.25">
      <c r="A710" s="61" t="s">
        <v>1324</v>
      </c>
      <c r="B710" s="15" t="s">
        <v>2011</v>
      </c>
      <c r="C710" s="29">
        <v>8000</v>
      </c>
      <c r="D710" s="29" t="s">
        <v>2012</v>
      </c>
      <c r="E710" s="30" t="s">
        <v>1479</v>
      </c>
      <c r="F710" s="52" t="s">
        <v>1480</v>
      </c>
      <c r="G710" s="88" t="str">
        <f t="shared" si="11"/>
        <v>i-Aicon  AR-168NT</v>
      </c>
      <c r="H710" s="91">
        <v>8000</v>
      </c>
      <c r="I710" s="83"/>
      <c r="J710" s="67">
        <v>0.5</v>
      </c>
      <c r="K710" s="77"/>
    </row>
    <row r="711" spans="1:11" x14ac:dyDescent="0.25">
      <c r="A711" s="59" t="s">
        <v>1325</v>
      </c>
      <c r="B711" s="8" t="s">
        <v>2013</v>
      </c>
      <c r="C711" s="23">
        <v>4000</v>
      </c>
      <c r="D711" s="23" t="s">
        <v>2014</v>
      </c>
      <c r="E711" s="24" t="s">
        <v>1479</v>
      </c>
      <c r="F711" s="38" t="s">
        <v>1480</v>
      </c>
      <c r="G711" s="88" t="str">
        <f t="shared" si="11"/>
        <v>i-Aicon  AR016L</v>
      </c>
      <c r="H711" s="88">
        <v>4000</v>
      </c>
      <c r="I711" s="83"/>
      <c r="J711" s="40">
        <v>0.5</v>
      </c>
      <c r="K711" s="77"/>
    </row>
    <row r="712" spans="1:11" x14ac:dyDescent="0.25">
      <c r="A712" s="59" t="s">
        <v>1326</v>
      </c>
      <c r="B712" s="8" t="s">
        <v>2015</v>
      </c>
      <c r="C712" s="23">
        <v>16000</v>
      </c>
      <c r="D712" s="23" t="s">
        <v>2016</v>
      </c>
      <c r="E712" s="24" t="s">
        <v>1479</v>
      </c>
      <c r="F712" s="38" t="s">
        <v>1480</v>
      </c>
      <c r="G712" s="88" t="str">
        <f t="shared" si="11"/>
        <v>i-Aicon  MX235GT</v>
      </c>
      <c r="H712" s="88">
        <v>16000</v>
      </c>
      <c r="I712" s="83"/>
      <c r="J712" s="40">
        <v>0.5</v>
      </c>
      <c r="K712" s="77"/>
    </row>
    <row r="713" spans="1:11" x14ac:dyDescent="0.25">
      <c r="A713" s="59" t="s">
        <v>1327</v>
      </c>
      <c r="B713" s="8" t="s">
        <v>2017</v>
      </c>
      <c r="C713" s="23">
        <v>24000</v>
      </c>
      <c r="D713" s="23" t="s">
        <v>2018</v>
      </c>
      <c r="E713" s="24" t="s">
        <v>1479</v>
      </c>
      <c r="F713" s="38" t="s">
        <v>1480</v>
      </c>
      <c r="G713" s="88" t="str">
        <f t="shared" si="11"/>
        <v>i-Aicon  MX36GTBA</v>
      </c>
      <c r="H713" s="88">
        <v>24000</v>
      </c>
      <c r="I713" s="83"/>
      <c r="J713" s="40">
        <v>0.5</v>
      </c>
      <c r="K713" s="77"/>
    </row>
    <row r="714" spans="1:11" x14ac:dyDescent="0.25">
      <c r="A714" s="59" t="s">
        <v>1328</v>
      </c>
      <c r="B714" s="8" t="s">
        <v>2017</v>
      </c>
      <c r="C714" s="23">
        <v>15000</v>
      </c>
      <c r="D714" s="23" t="s">
        <v>2019</v>
      </c>
      <c r="E714" s="24" t="s">
        <v>1518</v>
      </c>
      <c r="F714" s="38" t="s">
        <v>1480</v>
      </c>
      <c r="G714" s="88" t="str">
        <f t="shared" si="11"/>
        <v>i-Aicon  MX36GTCA</v>
      </c>
      <c r="H714" s="88">
        <v>15000</v>
      </c>
      <c r="I714" s="83"/>
      <c r="J714" s="40">
        <v>0.5</v>
      </c>
      <c r="K714" s="77"/>
    </row>
    <row r="715" spans="1:11" x14ac:dyDescent="0.25">
      <c r="A715" s="60" t="s">
        <v>1329</v>
      </c>
      <c r="B715" s="9" t="s">
        <v>2017</v>
      </c>
      <c r="C715" s="27">
        <v>15000</v>
      </c>
      <c r="D715" s="27" t="s">
        <v>2020</v>
      </c>
      <c r="E715" s="28" t="s">
        <v>1522</v>
      </c>
      <c r="F715" s="45" t="s">
        <v>1480</v>
      </c>
      <c r="G715" s="88" t="str">
        <f t="shared" si="11"/>
        <v>i-Aicon  MX36GTMA</v>
      </c>
      <c r="H715" s="90">
        <v>15000</v>
      </c>
      <c r="I715" s="83"/>
      <c r="J715" s="58">
        <v>0.5</v>
      </c>
      <c r="K715" s="77"/>
    </row>
    <row r="716" spans="1:11" x14ac:dyDescent="0.25">
      <c r="A716" s="59" t="s">
        <v>1330</v>
      </c>
      <c r="B716" s="8" t="s">
        <v>2017</v>
      </c>
      <c r="C716" s="23">
        <v>15000</v>
      </c>
      <c r="D716" s="23" t="s">
        <v>2021</v>
      </c>
      <c r="E716" s="24" t="s">
        <v>1520</v>
      </c>
      <c r="F716" s="38" t="s">
        <v>1480</v>
      </c>
      <c r="G716" s="88" t="str">
        <f t="shared" si="11"/>
        <v>i-Aicon  MX36GTYA</v>
      </c>
      <c r="H716" s="88">
        <v>15000</v>
      </c>
      <c r="I716" s="83"/>
      <c r="J716" s="40">
        <v>0.5</v>
      </c>
      <c r="K716" s="77"/>
    </row>
    <row r="717" spans="1:11" x14ac:dyDescent="0.25">
      <c r="A717" s="61" t="s">
        <v>1331</v>
      </c>
      <c r="B717" s="17" t="s">
        <v>2022</v>
      </c>
      <c r="C717" s="53">
        <v>12000</v>
      </c>
      <c r="D717" s="53" t="s">
        <v>2023</v>
      </c>
      <c r="E717" s="54" t="s">
        <v>1479</v>
      </c>
      <c r="F717" s="52" t="s">
        <v>1480</v>
      </c>
      <c r="G717" s="88" t="str">
        <f t="shared" si="11"/>
        <v>i-Aicon  6625 10115</v>
      </c>
      <c r="H717" s="95">
        <v>12000</v>
      </c>
      <c r="I717" s="83"/>
      <c r="J717" s="67">
        <v>0.5</v>
      </c>
      <c r="K717" s="77"/>
    </row>
    <row r="718" spans="1:11" x14ac:dyDescent="0.25">
      <c r="A718" s="59" t="s">
        <v>1332</v>
      </c>
      <c r="B718" s="14" t="s">
        <v>2022</v>
      </c>
      <c r="C718" s="50">
        <v>6000</v>
      </c>
      <c r="D718" s="50" t="s">
        <v>2024</v>
      </c>
      <c r="E718" s="51" t="s">
        <v>1518</v>
      </c>
      <c r="F718" s="38" t="s">
        <v>1480</v>
      </c>
      <c r="G718" s="88" t="str">
        <f t="shared" si="11"/>
        <v>i-Aicon  6625 10111</v>
      </c>
      <c r="H718" s="93">
        <v>6000</v>
      </c>
      <c r="I718" s="83"/>
      <c r="J718" s="40">
        <v>0.5</v>
      </c>
      <c r="K718" s="77"/>
    </row>
    <row r="719" spans="1:11" x14ac:dyDescent="0.25">
      <c r="A719" s="59" t="s">
        <v>1333</v>
      </c>
      <c r="B719" s="14" t="s">
        <v>2022</v>
      </c>
      <c r="C719" s="50">
        <v>6000</v>
      </c>
      <c r="D719" s="50" t="s">
        <v>2025</v>
      </c>
      <c r="E719" s="51" t="s">
        <v>1520</v>
      </c>
      <c r="F719" s="38" t="s">
        <v>1480</v>
      </c>
      <c r="G719" s="88" t="str">
        <f t="shared" si="11"/>
        <v>i-Aicon  6625 10116</v>
      </c>
      <c r="H719" s="93">
        <v>6000</v>
      </c>
      <c r="I719" s="83"/>
      <c r="J719" s="40">
        <v>0.5</v>
      </c>
      <c r="K719" s="77"/>
    </row>
    <row r="720" spans="1:11" x14ac:dyDescent="0.25">
      <c r="A720" s="59" t="s">
        <v>1334</v>
      </c>
      <c r="B720" s="14" t="s">
        <v>2022</v>
      </c>
      <c r="C720" s="50">
        <v>6000</v>
      </c>
      <c r="D720" s="50" t="s">
        <v>2026</v>
      </c>
      <c r="E720" s="51" t="s">
        <v>1522</v>
      </c>
      <c r="F720" s="38" t="s">
        <v>1480</v>
      </c>
      <c r="G720" s="88" t="str">
        <f t="shared" si="11"/>
        <v>i-Aicon  6625 10114</v>
      </c>
      <c r="H720" s="93">
        <v>6000</v>
      </c>
      <c r="I720" s="83"/>
      <c r="J720" s="40">
        <v>0.5</v>
      </c>
      <c r="K720" s="77"/>
    </row>
    <row r="721" spans="1:11" x14ac:dyDescent="0.25">
      <c r="A721" s="59" t="s">
        <v>1335</v>
      </c>
      <c r="B721" s="18" t="s">
        <v>2027</v>
      </c>
      <c r="C721" s="50">
        <v>15000</v>
      </c>
      <c r="D721" s="50" t="s">
        <v>2028</v>
      </c>
      <c r="E721" s="51" t="s">
        <v>1479</v>
      </c>
      <c r="F721" s="38" t="s">
        <v>1480</v>
      </c>
      <c r="G721" s="88" t="str">
        <f t="shared" si="11"/>
        <v>i-Aicon  6130 11015</v>
      </c>
      <c r="H721" s="93">
        <v>15000</v>
      </c>
      <c r="I721" s="83"/>
      <c r="J721" s="40">
        <v>0.5</v>
      </c>
      <c r="K721" s="77"/>
    </row>
    <row r="722" spans="1:11" x14ac:dyDescent="0.25">
      <c r="A722" s="59" t="s">
        <v>1336</v>
      </c>
      <c r="B722" s="18" t="s">
        <v>2029</v>
      </c>
      <c r="C722" s="50">
        <v>35000</v>
      </c>
      <c r="D722" s="50" t="s">
        <v>2030</v>
      </c>
      <c r="E722" s="51" t="s">
        <v>1479</v>
      </c>
      <c r="F722" s="38" t="s">
        <v>1480</v>
      </c>
      <c r="G722" s="88" t="str">
        <f t="shared" si="11"/>
        <v>i-Aicon  6135 10015</v>
      </c>
      <c r="H722" s="93">
        <v>35000</v>
      </c>
      <c r="I722" s="83"/>
      <c r="J722" s="40">
        <v>0.5</v>
      </c>
      <c r="K722" s="77"/>
    </row>
    <row r="723" spans="1:11" x14ac:dyDescent="0.25">
      <c r="A723" s="59" t="s">
        <v>1337</v>
      </c>
      <c r="B723" s="14" t="s">
        <v>2031</v>
      </c>
      <c r="C723" s="50">
        <v>6000</v>
      </c>
      <c r="D723" s="50" t="s">
        <v>2032</v>
      </c>
      <c r="E723" s="51" t="s">
        <v>1479</v>
      </c>
      <c r="F723" s="38" t="s">
        <v>1480</v>
      </c>
      <c r="G723" s="88" t="str">
        <f t="shared" si="11"/>
        <v>i-Aicon  44316 10115</v>
      </c>
      <c r="H723" s="93">
        <v>6000</v>
      </c>
      <c r="I723" s="83"/>
      <c r="J723" s="40">
        <v>0.5</v>
      </c>
      <c r="K723" s="77"/>
    </row>
    <row r="724" spans="1:11" x14ac:dyDescent="0.25">
      <c r="A724" s="59" t="s">
        <v>1338</v>
      </c>
      <c r="B724" s="14" t="s">
        <v>2031</v>
      </c>
      <c r="C724" s="50">
        <v>4000</v>
      </c>
      <c r="D724" s="50" t="s">
        <v>2033</v>
      </c>
      <c r="E724" s="51" t="s">
        <v>1518</v>
      </c>
      <c r="F724" s="38" t="s">
        <v>1480</v>
      </c>
      <c r="G724" s="88" t="str">
        <f t="shared" si="11"/>
        <v>i-Aicon  44316 10111</v>
      </c>
      <c r="H724" s="93">
        <v>4000</v>
      </c>
      <c r="I724" s="83"/>
      <c r="J724" s="40">
        <v>0.5</v>
      </c>
      <c r="K724" s="77"/>
    </row>
    <row r="725" spans="1:11" x14ac:dyDescent="0.25">
      <c r="A725" s="59" t="s">
        <v>1339</v>
      </c>
      <c r="B725" s="14" t="s">
        <v>2031</v>
      </c>
      <c r="C725" s="50">
        <v>4000</v>
      </c>
      <c r="D725" s="50" t="s">
        <v>2034</v>
      </c>
      <c r="E725" s="51" t="s">
        <v>1522</v>
      </c>
      <c r="F725" s="38" t="s">
        <v>1480</v>
      </c>
      <c r="G725" s="88" t="str">
        <f t="shared" si="11"/>
        <v>i-Aicon  44316 10114</v>
      </c>
      <c r="H725" s="93">
        <v>4000</v>
      </c>
      <c r="I725" s="83"/>
      <c r="J725" s="40">
        <v>0.5</v>
      </c>
      <c r="K725" s="77"/>
    </row>
    <row r="726" spans="1:11" x14ac:dyDescent="0.25">
      <c r="A726" s="59" t="s">
        <v>1340</v>
      </c>
      <c r="B726" s="14" t="s">
        <v>2031</v>
      </c>
      <c r="C726" s="50">
        <v>4000</v>
      </c>
      <c r="D726" s="50" t="s">
        <v>2035</v>
      </c>
      <c r="E726" s="51" t="s">
        <v>1520</v>
      </c>
      <c r="F726" s="38" t="s">
        <v>1480</v>
      </c>
      <c r="G726" s="88" t="str">
        <f t="shared" si="11"/>
        <v>i-Aicon  44316 10116</v>
      </c>
      <c r="H726" s="93">
        <v>4000</v>
      </c>
      <c r="I726" s="83"/>
      <c r="J726" s="40">
        <v>0.5</v>
      </c>
      <c r="K726" s="77"/>
    </row>
    <row r="727" spans="1:11" x14ac:dyDescent="0.25">
      <c r="A727" s="59" t="s">
        <v>1341</v>
      </c>
      <c r="B727" s="14" t="s">
        <v>2036</v>
      </c>
      <c r="C727" s="50">
        <v>8000</v>
      </c>
      <c r="D727" s="50" t="s">
        <v>2037</v>
      </c>
      <c r="E727" s="51" t="s">
        <v>1479</v>
      </c>
      <c r="F727" s="38" t="s">
        <v>1480</v>
      </c>
      <c r="G727" s="88" t="str">
        <f t="shared" si="11"/>
        <v>i-Aicon  44416 10115</v>
      </c>
      <c r="H727" s="93">
        <v>8000</v>
      </c>
      <c r="I727" s="83"/>
      <c r="J727" s="40">
        <v>0.5</v>
      </c>
      <c r="K727" s="77"/>
    </row>
    <row r="728" spans="1:11" x14ac:dyDescent="0.25">
      <c r="A728" s="59" t="s">
        <v>1342</v>
      </c>
      <c r="B728" s="14" t="s">
        <v>2036</v>
      </c>
      <c r="C728" s="50">
        <v>8000</v>
      </c>
      <c r="D728" s="50" t="s">
        <v>2038</v>
      </c>
      <c r="E728" s="51" t="s">
        <v>1518</v>
      </c>
      <c r="F728" s="38" t="s">
        <v>1480</v>
      </c>
      <c r="G728" s="88" t="str">
        <f t="shared" si="11"/>
        <v>i-Aicon  44416 10111</v>
      </c>
      <c r="H728" s="93">
        <v>8000</v>
      </c>
      <c r="I728" s="83"/>
      <c r="J728" s="40">
        <v>0.5</v>
      </c>
      <c r="K728" s="77"/>
    </row>
    <row r="729" spans="1:11" x14ac:dyDescent="0.25">
      <c r="A729" s="59" t="s">
        <v>1343</v>
      </c>
      <c r="B729" s="14" t="s">
        <v>2036</v>
      </c>
      <c r="C729" s="50">
        <v>8000</v>
      </c>
      <c r="D729" s="50" t="s">
        <v>2039</v>
      </c>
      <c r="E729" s="51" t="s">
        <v>1520</v>
      </c>
      <c r="F729" s="38" t="s">
        <v>1480</v>
      </c>
      <c r="G729" s="88" t="str">
        <f t="shared" si="11"/>
        <v>i-Aicon  44416 10116</v>
      </c>
      <c r="H729" s="93">
        <v>8000</v>
      </c>
      <c r="I729" s="83"/>
      <c r="J729" s="40">
        <v>0.5</v>
      </c>
      <c r="K729" s="77"/>
    </row>
    <row r="730" spans="1:11" x14ac:dyDescent="0.25">
      <c r="A730" s="59" t="s">
        <v>1344</v>
      </c>
      <c r="B730" s="14" t="s">
        <v>2036</v>
      </c>
      <c r="C730" s="50">
        <v>8000</v>
      </c>
      <c r="D730" s="50" t="s">
        <v>2040</v>
      </c>
      <c r="E730" s="51" t="s">
        <v>1522</v>
      </c>
      <c r="F730" s="38" t="s">
        <v>1480</v>
      </c>
      <c r="G730" s="88" t="str">
        <f t="shared" si="11"/>
        <v>i-Aicon  44416 10114</v>
      </c>
      <c r="H730" s="93">
        <v>8000</v>
      </c>
      <c r="I730" s="83"/>
      <c r="J730" s="40">
        <v>0.5</v>
      </c>
      <c r="K730" s="77"/>
    </row>
    <row r="731" spans="1:11" x14ac:dyDescent="0.25">
      <c r="A731" s="59" t="s">
        <v>1345</v>
      </c>
      <c r="B731" s="14" t="s">
        <v>2041</v>
      </c>
      <c r="C731" s="50">
        <v>5000</v>
      </c>
      <c r="D731" s="50" t="s">
        <v>2042</v>
      </c>
      <c r="E731" s="51" t="s">
        <v>1479</v>
      </c>
      <c r="F731" s="38" t="s">
        <v>1480</v>
      </c>
      <c r="G731" s="88" t="str">
        <f t="shared" si="11"/>
        <v>i-Aicon  44521 10115</v>
      </c>
      <c r="H731" s="93">
        <v>5000</v>
      </c>
      <c r="I731" s="83"/>
      <c r="J731" s="40">
        <v>0.5</v>
      </c>
      <c r="K731" s="77"/>
    </row>
    <row r="732" spans="1:11" x14ac:dyDescent="0.25">
      <c r="A732" s="59" t="s">
        <v>1346</v>
      </c>
      <c r="B732" s="14" t="s">
        <v>2041</v>
      </c>
      <c r="C732" s="50">
        <v>4000</v>
      </c>
      <c r="D732" s="50" t="s">
        <v>2043</v>
      </c>
      <c r="E732" s="51" t="s">
        <v>1518</v>
      </c>
      <c r="F732" s="38" t="s">
        <v>1480</v>
      </c>
      <c r="G732" s="88" t="str">
        <f t="shared" si="11"/>
        <v>i-Aicon  44521 10111</v>
      </c>
      <c r="H732" s="93">
        <v>4000</v>
      </c>
      <c r="I732" s="83"/>
      <c r="J732" s="40">
        <v>0.5</v>
      </c>
      <c r="K732" s="77"/>
    </row>
    <row r="733" spans="1:11" x14ac:dyDescent="0.25">
      <c r="A733" s="59" t="s">
        <v>1347</v>
      </c>
      <c r="B733" s="14" t="s">
        <v>2041</v>
      </c>
      <c r="C733" s="50">
        <v>4000</v>
      </c>
      <c r="D733" s="50" t="s">
        <v>2044</v>
      </c>
      <c r="E733" s="51" t="s">
        <v>1520</v>
      </c>
      <c r="F733" s="38" t="s">
        <v>1480</v>
      </c>
      <c r="G733" s="88" t="str">
        <f t="shared" si="11"/>
        <v>i-Aicon  44521 10116</v>
      </c>
      <c r="H733" s="93">
        <v>4000</v>
      </c>
      <c r="I733" s="83"/>
      <c r="J733" s="40">
        <v>0.5</v>
      </c>
      <c r="K733" s="77"/>
    </row>
    <row r="734" spans="1:11" x14ac:dyDescent="0.25">
      <c r="A734" s="59" t="s">
        <v>1348</v>
      </c>
      <c r="B734" s="14" t="s">
        <v>2041</v>
      </c>
      <c r="C734" s="50">
        <v>4000</v>
      </c>
      <c r="D734" s="50" t="s">
        <v>2045</v>
      </c>
      <c r="E734" s="51" t="s">
        <v>1522</v>
      </c>
      <c r="F734" s="38" t="s">
        <v>1480</v>
      </c>
      <c r="G734" s="88" t="str">
        <f t="shared" si="11"/>
        <v>i-Aicon  44521 10114</v>
      </c>
      <c r="H734" s="93">
        <v>4000</v>
      </c>
      <c r="I734" s="83"/>
      <c r="J734" s="40">
        <v>0.5</v>
      </c>
      <c r="K734" s="77"/>
    </row>
    <row r="735" spans="1:11" x14ac:dyDescent="0.25">
      <c r="A735" s="59" t="s">
        <v>1349</v>
      </c>
      <c r="B735" s="14" t="s">
        <v>2046</v>
      </c>
      <c r="C735" s="50">
        <v>20000</v>
      </c>
      <c r="D735" s="50" t="s">
        <v>2047</v>
      </c>
      <c r="E735" s="51" t="s">
        <v>1479</v>
      </c>
      <c r="F735" s="38" t="s">
        <v>1480</v>
      </c>
      <c r="G735" s="88" t="str">
        <f t="shared" si="11"/>
        <v>i-Aicon  44526 10115</v>
      </c>
      <c r="H735" s="93">
        <v>20000</v>
      </c>
      <c r="I735" s="83"/>
      <c r="J735" s="40">
        <v>0.5</v>
      </c>
      <c r="K735" s="77"/>
    </row>
    <row r="736" spans="1:11" x14ac:dyDescent="0.25">
      <c r="A736" s="59" t="s">
        <v>1350</v>
      </c>
      <c r="B736" s="14" t="s">
        <v>2046</v>
      </c>
      <c r="C736" s="50">
        <v>20000</v>
      </c>
      <c r="D736" s="50" t="s">
        <v>2048</v>
      </c>
      <c r="E736" s="51" t="s">
        <v>1518</v>
      </c>
      <c r="F736" s="38" t="s">
        <v>1480</v>
      </c>
      <c r="G736" s="88" t="str">
        <f t="shared" si="11"/>
        <v>i-Aicon  44526 10111</v>
      </c>
      <c r="H736" s="93">
        <v>20000</v>
      </c>
      <c r="I736" s="83"/>
      <c r="J736" s="40">
        <v>0.5</v>
      </c>
      <c r="K736" s="77"/>
    </row>
    <row r="737" spans="1:11" x14ac:dyDescent="0.25">
      <c r="A737" s="59" t="s">
        <v>1351</v>
      </c>
      <c r="B737" s="14" t="s">
        <v>2046</v>
      </c>
      <c r="C737" s="50">
        <v>20000</v>
      </c>
      <c r="D737" s="50" t="s">
        <v>2049</v>
      </c>
      <c r="E737" s="51" t="s">
        <v>1522</v>
      </c>
      <c r="F737" s="38" t="s">
        <v>1480</v>
      </c>
      <c r="G737" s="88" t="str">
        <f t="shared" si="11"/>
        <v>i-Aicon  44526 10114</v>
      </c>
      <c r="H737" s="93">
        <v>20000</v>
      </c>
      <c r="I737" s="83"/>
      <c r="J737" s="40">
        <v>0.5</v>
      </c>
      <c r="K737" s="77"/>
    </row>
    <row r="738" spans="1:11" x14ac:dyDescent="0.25">
      <c r="A738" s="59" t="s">
        <v>1352</v>
      </c>
      <c r="B738" s="14" t="s">
        <v>2046</v>
      </c>
      <c r="C738" s="50">
        <v>20000</v>
      </c>
      <c r="D738" s="50" t="s">
        <v>2050</v>
      </c>
      <c r="E738" s="51" t="s">
        <v>1520</v>
      </c>
      <c r="F738" s="38" t="s">
        <v>1480</v>
      </c>
      <c r="G738" s="88" t="str">
        <f t="shared" si="11"/>
        <v>i-Aicon  44526 10116</v>
      </c>
      <c r="H738" s="93">
        <v>20000</v>
      </c>
      <c r="I738" s="83"/>
      <c r="J738" s="40">
        <v>0.5</v>
      </c>
      <c r="K738" s="77"/>
    </row>
    <row r="739" spans="1:11" x14ac:dyDescent="0.25">
      <c r="A739" s="59" t="s">
        <v>1353</v>
      </c>
      <c r="B739" s="14" t="s">
        <v>2051</v>
      </c>
      <c r="C739" s="50">
        <v>15000</v>
      </c>
      <c r="D739" s="50" t="s">
        <v>2052</v>
      </c>
      <c r="E739" s="51" t="s">
        <v>1479</v>
      </c>
      <c r="F739" s="38" t="s">
        <v>1480</v>
      </c>
      <c r="G739" s="88" t="str">
        <f t="shared" si="11"/>
        <v>i-Aicon  44532 10115</v>
      </c>
      <c r="H739" s="93">
        <v>15000</v>
      </c>
      <c r="I739" s="83"/>
      <c r="J739" s="40">
        <v>0.5</v>
      </c>
      <c r="K739" s="77"/>
    </row>
    <row r="740" spans="1:11" x14ac:dyDescent="0.25">
      <c r="A740" s="59" t="s">
        <v>1354</v>
      </c>
      <c r="B740" s="14" t="s">
        <v>2051</v>
      </c>
      <c r="C740" s="50">
        <v>7000</v>
      </c>
      <c r="D740" s="50" t="s">
        <v>2053</v>
      </c>
      <c r="E740" s="51" t="s">
        <v>1518</v>
      </c>
      <c r="F740" s="38" t="s">
        <v>1480</v>
      </c>
      <c r="G740" s="88" t="str">
        <f t="shared" si="11"/>
        <v>i-Aicon  44532 10111</v>
      </c>
      <c r="H740" s="93">
        <v>7000</v>
      </c>
      <c r="I740" s="83"/>
      <c r="J740" s="40">
        <v>0.5</v>
      </c>
      <c r="K740" s="77"/>
    </row>
    <row r="741" spans="1:11" x14ac:dyDescent="0.25">
      <c r="A741" s="59" t="s">
        <v>1355</v>
      </c>
      <c r="B741" s="14" t="s">
        <v>2051</v>
      </c>
      <c r="C741" s="50">
        <v>7000</v>
      </c>
      <c r="D741" s="50" t="s">
        <v>2054</v>
      </c>
      <c r="E741" s="51" t="s">
        <v>1520</v>
      </c>
      <c r="F741" s="38" t="s">
        <v>1480</v>
      </c>
      <c r="G741" s="88" t="str">
        <f t="shared" si="11"/>
        <v>i-Aicon  44532 10116</v>
      </c>
      <c r="H741" s="93">
        <v>7000</v>
      </c>
      <c r="I741" s="83"/>
      <c r="J741" s="40">
        <v>0.5</v>
      </c>
      <c r="K741" s="77"/>
    </row>
    <row r="742" spans="1:11" x14ac:dyDescent="0.25">
      <c r="A742" s="59" t="s">
        <v>1356</v>
      </c>
      <c r="B742" s="14" t="s">
        <v>2051</v>
      </c>
      <c r="C742" s="50">
        <v>7000</v>
      </c>
      <c r="D742" s="50" t="s">
        <v>2055</v>
      </c>
      <c r="E742" s="51" t="s">
        <v>1522</v>
      </c>
      <c r="F742" s="38" t="s">
        <v>1480</v>
      </c>
      <c r="G742" s="88" t="str">
        <f t="shared" si="11"/>
        <v>i-Aicon  44532 10114</v>
      </c>
      <c r="H742" s="93">
        <v>7000</v>
      </c>
      <c r="I742" s="83"/>
      <c r="J742" s="40">
        <v>0.5</v>
      </c>
      <c r="K742" s="77"/>
    </row>
    <row r="743" spans="1:11" x14ac:dyDescent="0.25">
      <c r="A743" s="59" t="s">
        <v>1357</v>
      </c>
      <c r="B743" s="14" t="s">
        <v>2056</v>
      </c>
      <c r="C743" s="50">
        <v>25000</v>
      </c>
      <c r="D743" s="50" t="s">
        <v>2057</v>
      </c>
      <c r="E743" s="51" t="s">
        <v>1479</v>
      </c>
      <c r="F743" s="38" t="s">
        <v>1480</v>
      </c>
      <c r="G743" s="88" t="str">
        <f t="shared" si="11"/>
        <v>i-Aicon  44550 10115</v>
      </c>
      <c r="H743" s="93">
        <v>25000</v>
      </c>
      <c r="I743" s="83"/>
      <c r="J743" s="40">
        <v>0.5</v>
      </c>
      <c r="K743" s="77"/>
    </row>
    <row r="744" spans="1:11" x14ac:dyDescent="0.25">
      <c r="A744" s="59" t="s">
        <v>1358</v>
      </c>
      <c r="B744" s="14" t="s">
        <v>2056</v>
      </c>
      <c r="C744" s="50">
        <v>18000</v>
      </c>
      <c r="D744" s="50" t="s">
        <v>2058</v>
      </c>
      <c r="E744" s="51" t="s">
        <v>1518</v>
      </c>
      <c r="F744" s="38" t="s">
        <v>1480</v>
      </c>
      <c r="G744" s="88" t="str">
        <f t="shared" si="11"/>
        <v>i-Aicon  44550 10111</v>
      </c>
      <c r="H744" s="93">
        <v>18000</v>
      </c>
      <c r="I744" s="83"/>
      <c r="J744" s="40">
        <v>0.5</v>
      </c>
      <c r="K744" s="77"/>
    </row>
    <row r="745" spans="1:11" x14ac:dyDescent="0.25">
      <c r="A745" s="59" t="s">
        <v>1359</v>
      </c>
      <c r="B745" s="14" t="s">
        <v>2056</v>
      </c>
      <c r="C745" s="50">
        <v>18000</v>
      </c>
      <c r="D745" s="50" t="s">
        <v>2059</v>
      </c>
      <c r="E745" s="51" t="s">
        <v>1522</v>
      </c>
      <c r="F745" s="38" t="s">
        <v>1480</v>
      </c>
      <c r="G745" s="88" t="str">
        <f t="shared" si="11"/>
        <v>i-Aicon  44550 10114</v>
      </c>
      <c r="H745" s="93">
        <v>18000</v>
      </c>
      <c r="I745" s="83"/>
      <c r="J745" s="40">
        <v>0.5</v>
      </c>
      <c r="K745" s="77"/>
    </row>
    <row r="746" spans="1:11" x14ac:dyDescent="0.25">
      <c r="A746" s="59" t="s">
        <v>1360</v>
      </c>
      <c r="B746" s="14" t="s">
        <v>2056</v>
      </c>
      <c r="C746" s="50">
        <v>18000</v>
      </c>
      <c r="D746" s="50" t="s">
        <v>2060</v>
      </c>
      <c r="E746" s="51" t="s">
        <v>1520</v>
      </c>
      <c r="F746" s="38" t="s">
        <v>1480</v>
      </c>
      <c r="G746" s="88" t="str">
        <f t="shared" si="11"/>
        <v>i-Aicon  44550 10116</v>
      </c>
      <c r="H746" s="93">
        <v>18000</v>
      </c>
      <c r="I746" s="83"/>
      <c r="J746" s="40">
        <v>0.5</v>
      </c>
      <c r="K746" s="77"/>
    </row>
    <row r="747" spans="1:11" x14ac:dyDescent="0.25">
      <c r="A747" s="59" t="s">
        <v>1361</v>
      </c>
      <c r="B747" s="14" t="s">
        <v>2061</v>
      </c>
      <c r="C747" s="50">
        <v>7000</v>
      </c>
      <c r="D747" s="50" t="s">
        <v>2062</v>
      </c>
      <c r="E747" s="51" t="s">
        <v>1479</v>
      </c>
      <c r="F747" s="38" t="s">
        <v>1480</v>
      </c>
      <c r="G747" s="88" t="str">
        <f t="shared" si="11"/>
        <v>i-Aicon  44621 10115</v>
      </c>
      <c r="H747" s="93">
        <v>7000</v>
      </c>
      <c r="I747" s="83"/>
      <c r="J747" s="40">
        <v>0.5</v>
      </c>
      <c r="K747" s="77"/>
    </row>
    <row r="748" spans="1:11" x14ac:dyDescent="0.25">
      <c r="A748" s="59" t="s">
        <v>1362</v>
      </c>
      <c r="B748" s="14" t="s">
        <v>2061</v>
      </c>
      <c r="C748" s="50">
        <v>6000</v>
      </c>
      <c r="D748" s="50" t="s">
        <v>2063</v>
      </c>
      <c r="E748" s="51" t="s">
        <v>1518</v>
      </c>
      <c r="F748" s="38" t="s">
        <v>1480</v>
      </c>
      <c r="G748" s="88" t="str">
        <f t="shared" si="11"/>
        <v>i-Aicon  44621 10111</v>
      </c>
      <c r="H748" s="93">
        <v>6000</v>
      </c>
      <c r="I748" s="83"/>
      <c r="J748" s="40">
        <v>0.5</v>
      </c>
      <c r="K748" s="77"/>
    </row>
    <row r="749" spans="1:11" x14ac:dyDescent="0.25">
      <c r="A749" s="59" t="s">
        <v>1363</v>
      </c>
      <c r="B749" s="14" t="s">
        <v>2061</v>
      </c>
      <c r="C749" s="50">
        <v>6000</v>
      </c>
      <c r="D749" s="50" t="s">
        <v>2064</v>
      </c>
      <c r="E749" s="51" t="s">
        <v>1522</v>
      </c>
      <c r="F749" s="38" t="s">
        <v>1480</v>
      </c>
      <c r="G749" s="88" t="str">
        <f t="shared" si="11"/>
        <v>i-Aicon  44621 10114</v>
      </c>
      <c r="H749" s="93">
        <v>6000</v>
      </c>
      <c r="I749" s="83"/>
      <c r="J749" s="40">
        <v>0.5</v>
      </c>
      <c r="K749" s="77"/>
    </row>
    <row r="750" spans="1:11" x14ac:dyDescent="0.25">
      <c r="A750" s="59" t="s">
        <v>1364</v>
      </c>
      <c r="B750" s="14" t="s">
        <v>2061</v>
      </c>
      <c r="C750" s="50">
        <v>6000</v>
      </c>
      <c r="D750" s="50" t="s">
        <v>2065</v>
      </c>
      <c r="E750" s="51" t="s">
        <v>1520</v>
      </c>
      <c r="F750" s="38" t="s">
        <v>1480</v>
      </c>
      <c r="G750" s="88" t="str">
        <f t="shared" si="11"/>
        <v>i-Aicon  44621 10116</v>
      </c>
      <c r="H750" s="93">
        <v>6000</v>
      </c>
      <c r="I750" s="83"/>
      <c r="J750" s="40">
        <v>0.5</v>
      </c>
      <c r="K750" s="77"/>
    </row>
    <row r="751" spans="1:11" x14ac:dyDescent="0.25">
      <c r="A751" s="59" t="s">
        <v>1365</v>
      </c>
      <c r="B751" s="14" t="s">
        <v>2066</v>
      </c>
      <c r="C751" s="50">
        <v>12000</v>
      </c>
      <c r="D751" s="50" t="s">
        <v>2067</v>
      </c>
      <c r="E751" s="51" t="s">
        <v>1479</v>
      </c>
      <c r="F751" s="38" t="s">
        <v>1480</v>
      </c>
      <c r="G751" s="88" t="str">
        <f t="shared" si="11"/>
        <v>i-Aicon  44626 10115</v>
      </c>
      <c r="H751" s="93">
        <v>12000</v>
      </c>
      <c r="I751" s="83"/>
      <c r="J751" s="40">
        <v>0.5</v>
      </c>
      <c r="K751" s="77"/>
    </row>
    <row r="752" spans="1:11" x14ac:dyDescent="0.25">
      <c r="A752" s="59" t="s">
        <v>1366</v>
      </c>
      <c r="B752" s="14" t="s">
        <v>2066</v>
      </c>
      <c r="C752" s="50">
        <v>10000</v>
      </c>
      <c r="D752" s="50" t="s">
        <v>2068</v>
      </c>
      <c r="E752" s="51" t="s">
        <v>1518</v>
      </c>
      <c r="F752" s="38" t="s">
        <v>1480</v>
      </c>
      <c r="G752" s="88" t="str">
        <f t="shared" ref="G752:G815" si="12" xml:space="preserve"> "i-Aicon  " &amp; D752</f>
        <v>i-Aicon  44626 10111</v>
      </c>
      <c r="H752" s="93">
        <v>10000</v>
      </c>
      <c r="I752" s="83"/>
      <c r="J752" s="40">
        <v>0.5</v>
      </c>
      <c r="K752" s="77"/>
    </row>
    <row r="753" spans="1:11" x14ac:dyDescent="0.25">
      <c r="A753" s="59" t="s">
        <v>1367</v>
      </c>
      <c r="B753" s="14" t="s">
        <v>2066</v>
      </c>
      <c r="C753" s="50">
        <v>10000</v>
      </c>
      <c r="D753" s="50" t="s">
        <v>2069</v>
      </c>
      <c r="E753" s="51" t="s">
        <v>1520</v>
      </c>
      <c r="F753" s="38" t="s">
        <v>1480</v>
      </c>
      <c r="G753" s="88" t="str">
        <f t="shared" si="12"/>
        <v>i-Aicon  44626 10116</v>
      </c>
      <c r="H753" s="93">
        <v>10000</v>
      </c>
      <c r="I753" s="83"/>
      <c r="J753" s="40">
        <v>0.5</v>
      </c>
      <c r="K753" s="77"/>
    </row>
    <row r="754" spans="1:11" x14ac:dyDescent="0.25">
      <c r="A754" s="59" t="s">
        <v>1368</v>
      </c>
      <c r="B754" s="14" t="s">
        <v>2066</v>
      </c>
      <c r="C754" s="50">
        <v>10000</v>
      </c>
      <c r="D754" s="50" t="s">
        <v>2070</v>
      </c>
      <c r="E754" s="51" t="s">
        <v>1522</v>
      </c>
      <c r="F754" s="38" t="s">
        <v>1480</v>
      </c>
      <c r="G754" s="88" t="str">
        <f t="shared" si="12"/>
        <v>i-Aicon  44626 10114</v>
      </c>
      <c r="H754" s="93">
        <v>10000</v>
      </c>
      <c r="I754" s="83"/>
      <c r="J754" s="40">
        <v>0.5</v>
      </c>
      <c r="K754" s="77"/>
    </row>
    <row r="755" spans="1:11" x14ac:dyDescent="0.25">
      <c r="A755" s="59" t="s">
        <v>1369</v>
      </c>
      <c r="B755" s="14" t="s">
        <v>2071</v>
      </c>
      <c r="C755" s="50">
        <v>16000</v>
      </c>
      <c r="D755" s="50" t="s">
        <v>2072</v>
      </c>
      <c r="E755" s="51" t="s">
        <v>1479</v>
      </c>
      <c r="F755" s="38" t="s">
        <v>1480</v>
      </c>
      <c r="G755" s="88" t="str">
        <f t="shared" si="12"/>
        <v>i-Aicon  44635 10115</v>
      </c>
      <c r="H755" s="93">
        <v>16000</v>
      </c>
      <c r="I755" s="83"/>
      <c r="J755" s="40">
        <v>0.5</v>
      </c>
      <c r="K755" s="77"/>
    </row>
    <row r="756" spans="1:11" x14ac:dyDescent="0.25">
      <c r="A756" s="59" t="s">
        <v>1370</v>
      </c>
      <c r="B756" s="14" t="s">
        <v>2071</v>
      </c>
      <c r="C756" s="50">
        <v>12000</v>
      </c>
      <c r="D756" s="50" t="s">
        <v>2073</v>
      </c>
      <c r="E756" s="51" t="s">
        <v>1518</v>
      </c>
      <c r="F756" s="38" t="s">
        <v>1480</v>
      </c>
      <c r="G756" s="88" t="str">
        <f t="shared" si="12"/>
        <v>i-Aicon  44635 10111</v>
      </c>
      <c r="H756" s="93">
        <v>12000</v>
      </c>
      <c r="I756" s="83"/>
      <c r="J756" s="40">
        <v>0.5</v>
      </c>
      <c r="K756" s="77"/>
    </row>
    <row r="757" spans="1:11" x14ac:dyDescent="0.25">
      <c r="A757" s="59" t="s">
        <v>1371</v>
      </c>
      <c r="B757" s="14" t="s">
        <v>2071</v>
      </c>
      <c r="C757" s="50">
        <v>12000</v>
      </c>
      <c r="D757" s="50" t="s">
        <v>2074</v>
      </c>
      <c r="E757" s="51" t="s">
        <v>1520</v>
      </c>
      <c r="F757" s="38" t="s">
        <v>1480</v>
      </c>
      <c r="G757" s="88" t="str">
        <f t="shared" si="12"/>
        <v>i-Aicon  44635 10116</v>
      </c>
      <c r="H757" s="93">
        <v>12000</v>
      </c>
      <c r="I757" s="83"/>
      <c r="J757" s="40">
        <v>0.5</v>
      </c>
      <c r="K757" s="77"/>
    </row>
    <row r="758" spans="1:11" x14ac:dyDescent="0.25">
      <c r="A758" s="59" t="s">
        <v>1372</v>
      </c>
      <c r="B758" s="14" t="s">
        <v>2071</v>
      </c>
      <c r="C758" s="50">
        <v>12000</v>
      </c>
      <c r="D758" s="50" t="s">
        <v>2075</v>
      </c>
      <c r="E758" s="51" t="s">
        <v>1522</v>
      </c>
      <c r="F758" s="38" t="s">
        <v>1480</v>
      </c>
      <c r="G758" s="88" t="str">
        <f t="shared" si="12"/>
        <v>i-Aicon  44635 10114</v>
      </c>
      <c r="H758" s="93">
        <v>12000</v>
      </c>
      <c r="I758" s="83"/>
      <c r="J758" s="40">
        <v>0.5</v>
      </c>
      <c r="K758" s="77"/>
    </row>
    <row r="759" spans="1:11" x14ac:dyDescent="0.25">
      <c r="A759" s="59" t="s">
        <v>1373</v>
      </c>
      <c r="B759" s="14" t="s">
        <v>2076</v>
      </c>
      <c r="C759" s="50">
        <v>3500</v>
      </c>
      <c r="D759" s="50" t="s">
        <v>2077</v>
      </c>
      <c r="E759" s="51" t="s">
        <v>1479</v>
      </c>
      <c r="F759" s="38" t="s">
        <v>1480</v>
      </c>
      <c r="G759" s="88" t="str">
        <f t="shared" si="12"/>
        <v>i-Aicon  44721 10115</v>
      </c>
      <c r="H759" s="93">
        <v>3500</v>
      </c>
      <c r="I759" s="83"/>
      <c r="J759" s="40">
        <v>0.5</v>
      </c>
      <c r="K759" s="77"/>
    </row>
    <row r="760" spans="1:11" x14ac:dyDescent="0.25">
      <c r="A760" s="59" t="s">
        <v>1374</v>
      </c>
      <c r="B760" s="14" t="s">
        <v>2076</v>
      </c>
      <c r="C760" s="50">
        <v>2800</v>
      </c>
      <c r="D760" s="50" t="s">
        <v>2078</v>
      </c>
      <c r="E760" s="51" t="s">
        <v>1518</v>
      </c>
      <c r="F760" s="38" t="s">
        <v>1480</v>
      </c>
      <c r="G760" s="88" t="str">
        <f t="shared" si="12"/>
        <v>i-Aicon  44721 10111</v>
      </c>
      <c r="H760" s="93">
        <v>2800</v>
      </c>
      <c r="I760" s="83"/>
      <c r="J760" s="40">
        <v>0.5</v>
      </c>
      <c r="K760" s="77"/>
    </row>
    <row r="761" spans="1:11" x14ac:dyDescent="0.25">
      <c r="A761" s="59" t="s">
        <v>1375</v>
      </c>
      <c r="B761" s="14" t="s">
        <v>2076</v>
      </c>
      <c r="C761" s="50">
        <v>2800</v>
      </c>
      <c r="D761" s="50" t="s">
        <v>2079</v>
      </c>
      <c r="E761" s="51" t="s">
        <v>1520</v>
      </c>
      <c r="F761" s="38" t="s">
        <v>1480</v>
      </c>
      <c r="G761" s="88" t="str">
        <f t="shared" si="12"/>
        <v>i-Aicon  44721 10116</v>
      </c>
      <c r="H761" s="93">
        <v>2800</v>
      </c>
      <c r="I761" s="83"/>
      <c r="J761" s="40">
        <v>0.5</v>
      </c>
      <c r="K761" s="77"/>
    </row>
    <row r="762" spans="1:11" x14ac:dyDescent="0.25">
      <c r="A762" s="59" t="s">
        <v>1376</v>
      </c>
      <c r="B762" s="14" t="s">
        <v>2076</v>
      </c>
      <c r="C762" s="50">
        <v>2800</v>
      </c>
      <c r="D762" s="50" t="s">
        <v>2080</v>
      </c>
      <c r="E762" s="51" t="s">
        <v>1522</v>
      </c>
      <c r="F762" s="38" t="s">
        <v>1480</v>
      </c>
      <c r="G762" s="88" t="str">
        <f t="shared" si="12"/>
        <v>i-Aicon  44721 10114</v>
      </c>
      <c r="H762" s="93">
        <v>2800</v>
      </c>
      <c r="I762" s="83"/>
      <c r="J762" s="40">
        <v>0.5</v>
      </c>
      <c r="K762" s="77"/>
    </row>
    <row r="763" spans="1:11" x14ac:dyDescent="0.25">
      <c r="A763" s="59" t="s">
        <v>1377</v>
      </c>
      <c r="B763" s="14" t="s">
        <v>2081</v>
      </c>
      <c r="C763" s="50">
        <v>7000</v>
      </c>
      <c r="D763" s="50" t="s">
        <v>2082</v>
      </c>
      <c r="E763" s="51" t="s">
        <v>1479</v>
      </c>
      <c r="F763" s="38" t="s">
        <v>1480</v>
      </c>
      <c r="G763" s="88" t="str">
        <f t="shared" si="12"/>
        <v>i-Aicon  44726 10115</v>
      </c>
      <c r="H763" s="93">
        <v>7000</v>
      </c>
      <c r="I763" s="83"/>
      <c r="J763" s="40">
        <v>0.5</v>
      </c>
      <c r="K763" s="77"/>
    </row>
    <row r="764" spans="1:11" x14ac:dyDescent="0.25">
      <c r="A764" s="59" t="s">
        <v>1378</v>
      </c>
      <c r="B764" s="14" t="s">
        <v>2081</v>
      </c>
      <c r="C764" s="50">
        <v>5000</v>
      </c>
      <c r="D764" s="50" t="s">
        <v>2083</v>
      </c>
      <c r="E764" s="51" t="s">
        <v>1518</v>
      </c>
      <c r="F764" s="38" t="s">
        <v>1480</v>
      </c>
      <c r="G764" s="88" t="str">
        <f t="shared" si="12"/>
        <v>i-Aicon  44726 10111</v>
      </c>
      <c r="H764" s="93">
        <v>5000</v>
      </c>
      <c r="I764" s="83"/>
      <c r="J764" s="40">
        <v>0.5</v>
      </c>
      <c r="K764" s="77"/>
    </row>
    <row r="765" spans="1:11" x14ac:dyDescent="0.25">
      <c r="A765" s="59" t="s">
        <v>1379</v>
      </c>
      <c r="B765" s="14" t="s">
        <v>2081</v>
      </c>
      <c r="C765" s="50">
        <v>5000</v>
      </c>
      <c r="D765" s="50" t="s">
        <v>2084</v>
      </c>
      <c r="E765" s="51" t="s">
        <v>1520</v>
      </c>
      <c r="F765" s="38" t="s">
        <v>1480</v>
      </c>
      <c r="G765" s="88" t="str">
        <f t="shared" si="12"/>
        <v>i-Aicon  44726 10116</v>
      </c>
      <c r="H765" s="93">
        <v>5000</v>
      </c>
      <c r="I765" s="83"/>
      <c r="J765" s="40">
        <v>0.5</v>
      </c>
      <c r="K765" s="77"/>
    </row>
    <row r="766" spans="1:11" x14ac:dyDescent="0.25">
      <c r="A766" s="59" t="s">
        <v>1380</v>
      </c>
      <c r="B766" s="14" t="s">
        <v>2081</v>
      </c>
      <c r="C766" s="50">
        <v>5000</v>
      </c>
      <c r="D766" s="50" t="s">
        <v>2085</v>
      </c>
      <c r="E766" s="51" t="s">
        <v>1522</v>
      </c>
      <c r="F766" s="38" t="s">
        <v>1480</v>
      </c>
      <c r="G766" s="88" t="str">
        <f t="shared" si="12"/>
        <v>i-Aicon  44726 10114</v>
      </c>
      <c r="H766" s="93">
        <v>5000</v>
      </c>
      <c r="I766" s="83"/>
      <c r="J766" s="40">
        <v>0.5</v>
      </c>
      <c r="K766" s="77"/>
    </row>
    <row r="767" spans="1:11" x14ac:dyDescent="0.25">
      <c r="A767" s="59" t="s">
        <v>1381</v>
      </c>
      <c r="B767" s="18" t="s">
        <v>2086</v>
      </c>
      <c r="C767" s="50">
        <v>11000</v>
      </c>
      <c r="D767" s="50" t="s">
        <v>2087</v>
      </c>
      <c r="E767" s="51" t="s">
        <v>1479</v>
      </c>
      <c r="F767" s="38" t="s">
        <v>1480</v>
      </c>
      <c r="G767" s="88" t="str">
        <f t="shared" si="12"/>
        <v>i-Aicon  6120 10015</v>
      </c>
      <c r="H767" s="93">
        <v>11000</v>
      </c>
      <c r="I767" s="83"/>
      <c r="J767" s="40">
        <v>0.5</v>
      </c>
      <c r="K767" s="77"/>
    </row>
    <row r="768" spans="1:11" x14ac:dyDescent="0.25">
      <c r="A768" s="59" t="s">
        <v>1382</v>
      </c>
      <c r="B768" s="18" t="s">
        <v>2088</v>
      </c>
      <c r="C768" s="50">
        <v>6000</v>
      </c>
      <c r="D768" s="50" t="s">
        <v>2089</v>
      </c>
      <c r="E768" s="51" t="s">
        <v>1479</v>
      </c>
      <c r="F768" s="38" t="s">
        <v>1480</v>
      </c>
      <c r="G768" s="88" t="str">
        <f t="shared" si="12"/>
        <v>i-Aicon  6118 10015</v>
      </c>
      <c r="H768" s="93">
        <v>6000</v>
      </c>
      <c r="I768" s="83"/>
      <c r="J768" s="40">
        <v>0.5</v>
      </c>
      <c r="K768" s="77"/>
    </row>
    <row r="769" spans="1:11" x14ac:dyDescent="0.25">
      <c r="A769" s="59" t="s">
        <v>1383</v>
      </c>
      <c r="B769" s="18" t="s">
        <v>2090</v>
      </c>
      <c r="C769" s="50">
        <v>34000</v>
      </c>
      <c r="D769" s="50" t="s">
        <v>2091</v>
      </c>
      <c r="E769" s="51" t="s">
        <v>1479</v>
      </c>
      <c r="F769" s="38" t="s">
        <v>1480</v>
      </c>
      <c r="G769" s="88" t="str">
        <f t="shared" si="12"/>
        <v>i-Aicon  6125 10015</v>
      </c>
      <c r="H769" s="93">
        <v>34000</v>
      </c>
      <c r="I769" s="83"/>
      <c r="J769" s="40">
        <v>0.5</v>
      </c>
      <c r="K769" s="77"/>
    </row>
    <row r="770" spans="1:11" x14ac:dyDescent="0.25">
      <c r="A770" s="59" t="s">
        <v>1384</v>
      </c>
      <c r="B770" s="18" t="s">
        <v>2092</v>
      </c>
      <c r="C770" s="50">
        <v>47000</v>
      </c>
      <c r="D770" s="50" t="s">
        <v>2093</v>
      </c>
      <c r="E770" s="51" t="s">
        <v>1479</v>
      </c>
      <c r="F770" s="38" t="s">
        <v>1480</v>
      </c>
      <c r="G770" s="88" t="str">
        <f t="shared" si="12"/>
        <v>i-Aicon  6160 10015</v>
      </c>
      <c r="H770" s="93">
        <v>47000</v>
      </c>
      <c r="I770" s="83"/>
      <c r="J770" s="40">
        <v>0.5</v>
      </c>
      <c r="K770" s="77"/>
    </row>
    <row r="771" spans="1:11" x14ac:dyDescent="0.25">
      <c r="A771" s="59" t="s">
        <v>1385</v>
      </c>
      <c r="B771" s="18" t="s">
        <v>2094</v>
      </c>
      <c r="C771" s="50">
        <v>7000</v>
      </c>
      <c r="D771" s="50" t="s">
        <v>2095</v>
      </c>
      <c r="E771" s="51" t="s">
        <v>1479</v>
      </c>
      <c r="F771" s="38" t="s">
        <v>1480</v>
      </c>
      <c r="G771" s="88" t="str">
        <f t="shared" si="12"/>
        <v>i-Aicon  6114 10015</v>
      </c>
      <c r="H771" s="93">
        <v>7000</v>
      </c>
      <c r="I771" s="83"/>
      <c r="J771" s="40">
        <v>0.5</v>
      </c>
      <c r="K771" s="77"/>
    </row>
    <row r="772" spans="1:11" x14ac:dyDescent="0.25">
      <c r="A772" s="59" t="s">
        <v>1386</v>
      </c>
      <c r="B772" s="18" t="s">
        <v>2096</v>
      </c>
      <c r="C772" s="50">
        <v>15000</v>
      </c>
      <c r="D772" s="50" t="s">
        <v>2097</v>
      </c>
      <c r="E772" s="51" t="s">
        <v>1479</v>
      </c>
      <c r="F772" s="38" t="s">
        <v>1480</v>
      </c>
      <c r="G772" s="88" t="str">
        <f t="shared" si="12"/>
        <v>i-Aicon  6122 10015</v>
      </c>
      <c r="H772" s="93">
        <v>15000</v>
      </c>
      <c r="I772" s="83"/>
      <c r="J772" s="40">
        <v>0.5</v>
      </c>
      <c r="K772" s="77"/>
    </row>
    <row r="773" spans="1:11" x14ac:dyDescent="0.25">
      <c r="A773" s="59" t="s">
        <v>1387</v>
      </c>
      <c r="B773" s="18" t="s">
        <v>2098</v>
      </c>
      <c r="C773" s="50">
        <v>15000</v>
      </c>
      <c r="D773" s="50" t="s">
        <v>2099</v>
      </c>
      <c r="E773" s="51" t="s">
        <v>1479</v>
      </c>
      <c r="F773" s="38" t="s">
        <v>1480</v>
      </c>
      <c r="G773" s="88" t="str">
        <f t="shared" si="12"/>
        <v>i-Aicon  6125 10115</v>
      </c>
      <c r="H773" s="93">
        <v>15000</v>
      </c>
      <c r="I773" s="83"/>
      <c r="J773" s="40">
        <v>0.5</v>
      </c>
      <c r="K773" s="77"/>
    </row>
    <row r="774" spans="1:11" x14ac:dyDescent="0.25">
      <c r="A774" s="59" t="s">
        <v>1388</v>
      </c>
      <c r="B774" s="18" t="s">
        <v>2100</v>
      </c>
      <c r="C774" s="50">
        <v>15000</v>
      </c>
      <c r="D774" s="50" t="s">
        <v>2101</v>
      </c>
      <c r="E774" s="51" t="s">
        <v>1479</v>
      </c>
      <c r="F774" s="38" t="s">
        <v>1480</v>
      </c>
      <c r="G774" s="88" t="str">
        <f t="shared" si="12"/>
        <v>i-Aicon  6116 10015</v>
      </c>
      <c r="H774" s="93">
        <v>15000</v>
      </c>
      <c r="I774" s="83"/>
      <c r="J774" s="40">
        <v>0.5</v>
      </c>
      <c r="K774" s="77"/>
    </row>
    <row r="775" spans="1:11" x14ac:dyDescent="0.25">
      <c r="A775" s="59" t="s">
        <v>1389</v>
      </c>
      <c r="B775" s="18" t="s">
        <v>2102</v>
      </c>
      <c r="C775" s="50">
        <v>34000</v>
      </c>
      <c r="D775" s="50" t="s">
        <v>2103</v>
      </c>
      <c r="E775" s="51" t="s">
        <v>1479</v>
      </c>
      <c r="F775" s="38" t="s">
        <v>1480</v>
      </c>
      <c r="G775" s="88" t="str">
        <f t="shared" si="12"/>
        <v>i-Aicon  6130 10015</v>
      </c>
      <c r="H775" s="93">
        <v>34000</v>
      </c>
      <c r="I775" s="83"/>
      <c r="J775" s="40">
        <v>0.5</v>
      </c>
      <c r="K775" s="77"/>
    </row>
    <row r="776" spans="1:11" x14ac:dyDescent="0.25">
      <c r="A776" s="59" t="s">
        <v>1390</v>
      </c>
      <c r="B776" s="18" t="s">
        <v>2104</v>
      </c>
      <c r="C776" s="50">
        <v>34000</v>
      </c>
      <c r="D776" s="50" t="s">
        <v>2105</v>
      </c>
      <c r="E776" s="51" t="s">
        <v>1479</v>
      </c>
      <c r="F776" s="38" t="s">
        <v>1480</v>
      </c>
      <c r="G776" s="88" t="str">
        <f t="shared" si="12"/>
        <v>i-Aicon  6142 10015</v>
      </c>
      <c r="H776" s="93">
        <v>34000</v>
      </c>
      <c r="I776" s="83"/>
      <c r="J776" s="40">
        <v>0.5</v>
      </c>
      <c r="K776" s="77"/>
    </row>
    <row r="777" spans="1:11" x14ac:dyDescent="0.25">
      <c r="A777" s="59" t="s">
        <v>1391</v>
      </c>
      <c r="B777" s="18" t="s">
        <v>2106</v>
      </c>
      <c r="C777" s="50">
        <v>6000</v>
      </c>
      <c r="D777" s="50" t="s">
        <v>2107</v>
      </c>
      <c r="E777" s="51" t="s">
        <v>1479</v>
      </c>
      <c r="F777" s="38" t="s">
        <v>1480</v>
      </c>
      <c r="G777" s="88" t="str">
        <f t="shared" si="12"/>
        <v>i-Aicon  6113 10015</v>
      </c>
      <c r="H777" s="93">
        <v>6000</v>
      </c>
      <c r="I777" s="83"/>
      <c r="J777" s="40">
        <v>0.5</v>
      </c>
      <c r="K777" s="77"/>
    </row>
    <row r="778" spans="1:11" x14ac:dyDescent="0.25">
      <c r="A778" s="59" t="s">
        <v>1392</v>
      </c>
      <c r="B778" s="18" t="s">
        <v>2108</v>
      </c>
      <c r="C778" s="50">
        <v>20000</v>
      </c>
      <c r="D778" s="50" t="s">
        <v>2109</v>
      </c>
      <c r="E778" s="51" t="s">
        <v>1479</v>
      </c>
      <c r="F778" s="38" t="s">
        <v>1480</v>
      </c>
      <c r="G778" s="88" t="str">
        <f t="shared" si="12"/>
        <v>i-Aicon  6125 11015</v>
      </c>
      <c r="H778" s="93">
        <v>20000</v>
      </c>
      <c r="I778" s="83"/>
      <c r="J778" s="40">
        <v>0.5</v>
      </c>
      <c r="K778" s="77"/>
    </row>
    <row r="779" spans="1:11" x14ac:dyDescent="0.25">
      <c r="A779" s="59" t="s">
        <v>1393</v>
      </c>
      <c r="B779" s="18" t="s">
        <v>2110</v>
      </c>
      <c r="C779" s="50">
        <v>20000</v>
      </c>
      <c r="D779" s="50" t="s">
        <v>2111</v>
      </c>
      <c r="E779" s="51" t="s">
        <v>1479</v>
      </c>
      <c r="F779" s="38" t="s">
        <v>1480</v>
      </c>
      <c r="G779" s="88" t="str">
        <f t="shared" si="12"/>
        <v>i-Aicon  6130 10115</v>
      </c>
      <c r="H779" s="93">
        <v>20000</v>
      </c>
      <c r="I779" s="83"/>
      <c r="J779" s="40">
        <v>0.5</v>
      </c>
      <c r="K779" s="77"/>
    </row>
    <row r="780" spans="1:11" x14ac:dyDescent="0.25">
      <c r="A780" s="59" t="s">
        <v>1394</v>
      </c>
      <c r="B780" s="18" t="s">
        <v>2112</v>
      </c>
      <c r="C780" s="50">
        <v>70000</v>
      </c>
      <c r="D780" s="50" t="s">
        <v>2113</v>
      </c>
      <c r="E780" s="51" t="s">
        <v>1479</v>
      </c>
      <c r="F780" s="38" t="s">
        <v>1480</v>
      </c>
      <c r="G780" s="88" t="str">
        <f t="shared" si="12"/>
        <v>i-Aicon  6165 10015</v>
      </c>
      <c r="H780" s="93">
        <v>70000</v>
      </c>
      <c r="I780" s="83"/>
      <c r="J780" s="40">
        <v>0.5</v>
      </c>
      <c r="K780" s="77"/>
    </row>
    <row r="781" spans="1:11" x14ac:dyDescent="0.25">
      <c r="A781" s="59" t="s">
        <v>1395</v>
      </c>
      <c r="B781" s="18" t="s">
        <v>2114</v>
      </c>
      <c r="C781" s="50">
        <v>3000</v>
      </c>
      <c r="D781" s="50" t="s">
        <v>2115</v>
      </c>
      <c r="E781" s="51" t="s">
        <v>1479</v>
      </c>
      <c r="F781" s="38" t="s">
        <v>1480</v>
      </c>
      <c r="G781" s="88" t="str">
        <f t="shared" si="12"/>
        <v>i-Aicon  6130 11115</v>
      </c>
      <c r="H781" s="93">
        <v>3000</v>
      </c>
      <c r="I781" s="83"/>
      <c r="J781" s="40">
        <v>0.5</v>
      </c>
      <c r="K781" s="77"/>
    </row>
    <row r="782" spans="1:11" ht="25.5" x14ac:dyDescent="0.25">
      <c r="A782" s="59" t="s">
        <v>1396</v>
      </c>
      <c r="B782" s="11" t="s">
        <v>2116</v>
      </c>
      <c r="C782" s="48">
        <v>100000</v>
      </c>
      <c r="D782" s="48" t="s">
        <v>2117</v>
      </c>
      <c r="E782" s="55" t="s">
        <v>1714</v>
      </c>
      <c r="F782" s="38" t="s">
        <v>1480</v>
      </c>
      <c r="G782" s="88" t="str">
        <f t="shared" si="12"/>
        <v>i-Aicon  6130 11165</v>
      </c>
      <c r="H782" s="96">
        <v>100000</v>
      </c>
      <c r="I782" s="83"/>
      <c r="J782" s="40">
        <v>0.5</v>
      </c>
      <c r="K782" s="77"/>
    </row>
    <row r="783" spans="1:11" x14ac:dyDescent="0.25">
      <c r="A783" s="59" t="s">
        <v>1397</v>
      </c>
      <c r="B783" s="18" t="s">
        <v>2118</v>
      </c>
      <c r="C783" s="50">
        <v>7200</v>
      </c>
      <c r="D783" s="50" t="s">
        <v>2119</v>
      </c>
      <c r="E783" s="51" t="s">
        <v>1479</v>
      </c>
      <c r="F783" s="38" t="s">
        <v>1480</v>
      </c>
      <c r="G783" s="88" t="str">
        <f t="shared" si="12"/>
        <v>i-Aicon  6135 11010</v>
      </c>
      <c r="H783" s="93">
        <v>7200</v>
      </c>
      <c r="I783" s="83"/>
      <c r="J783" s="40">
        <v>0.5</v>
      </c>
      <c r="K783" s="77"/>
    </row>
    <row r="784" spans="1:11" x14ac:dyDescent="0.25">
      <c r="A784" s="59" t="s">
        <v>1398</v>
      </c>
      <c r="B784" s="14" t="s">
        <v>2120</v>
      </c>
      <c r="C784" s="50">
        <v>15000</v>
      </c>
      <c r="D784" s="50" t="s">
        <v>2121</v>
      </c>
      <c r="E784" s="51" t="s">
        <v>1479</v>
      </c>
      <c r="F784" s="38" t="s">
        <v>1480</v>
      </c>
      <c r="G784" s="88" t="str">
        <f t="shared" si="12"/>
        <v>i-Aicon  6520 10115</v>
      </c>
      <c r="H784" s="93">
        <v>15000</v>
      </c>
      <c r="I784" s="83"/>
      <c r="J784" s="40">
        <v>0.5</v>
      </c>
      <c r="K784" s="77"/>
    </row>
    <row r="785" spans="1:11" x14ac:dyDescent="0.25">
      <c r="A785" s="59" t="s">
        <v>1399</v>
      </c>
      <c r="B785" s="14" t="s">
        <v>2120</v>
      </c>
      <c r="C785" s="50">
        <v>7000</v>
      </c>
      <c r="D785" s="50" t="s">
        <v>2122</v>
      </c>
      <c r="E785" s="51" t="s">
        <v>1518</v>
      </c>
      <c r="F785" s="38" t="s">
        <v>1480</v>
      </c>
      <c r="G785" s="88" t="str">
        <f t="shared" si="12"/>
        <v>i-Aicon  6520 10111</v>
      </c>
      <c r="H785" s="93">
        <v>7000</v>
      </c>
      <c r="I785" s="83"/>
      <c r="J785" s="40">
        <v>0.5</v>
      </c>
      <c r="K785" s="77"/>
    </row>
    <row r="786" spans="1:11" x14ac:dyDescent="0.25">
      <c r="A786" s="59" t="s">
        <v>1400</v>
      </c>
      <c r="B786" s="14" t="s">
        <v>2120</v>
      </c>
      <c r="C786" s="50">
        <v>7000</v>
      </c>
      <c r="D786" s="50" t="s">
        <v>2123</v>
      </c>
      <c r="E786" s="51" t="s">
        <v>1520</v>
      </c>
      <c r="F786" s="38" t="s">
        <v>1480</v>
      </c>
      <c r="G786" s="88" t="str">
        <f t="shared" si="12"/>
        <v>i-Aicon  6520 10116</v>
      </c>
      <c r="H786" s="93">
        <v>7000</v>
      </c>
      <c r="I786" s="83"/>
      <c r="J786" s="40">
        <v>0.5</v>
      </c>
      <c r="K786" s="77"/>
    </row>
    <row r="787" spans="1:11" x14ac:dyDescent="0.25">
      <c r="A787" s="59" t="s">
        <v>1401</v>
      </c>
      <c r="B787" s="14" t="s">
        <v>2120</v>
      </c>
      <c r="C787" s="50">
        <v>7000</v>
      </c>
      <c r="D787" s="50" t="s">
        <v>2124</v>
      </c>
      <c r="E787" s="51" t="s">
        <v>1522</v>
      </c>
      <c r="F787" s="38" t="s">
        <v>1480</v>
      </c>
      <c r="G787" s="88" t="str">
        <f t="shared" si="12"/>
        <v>i-Aicon  6520 10114</v>
      </c>
      <c r="H787" s="93">
        <v>7000</v>
      </c>
      <c r="I787" s="83"/>
      <c r="J787" s="40">
        <v>0.5</v>
      </c>
      <c r="K787" s="77"/>
    </row>
    <row r="788" spans="1:11" x14ac:dyDescent="0.25">
      <c r="A788" s="59" t="s">
        <v>1402</v>
      </c>
      <c r="B788" s="14" t="s">
        <v>2125</v>
      </c>
      <c r="C788" s="50">
        <v>20000</v>
      </c>
      <c r="D788" s="50" t="s">
        <v>2126</v>
      </c>
      <c r="E788" s="51" t="s">
        <v>1479</v>
      </c>
      <c r="F788" s="38" t="s">
        <v>1480</v>
      </c>
      <c r="G788" s="88" t="str">
        <f t="shared" si="12"/>
        <v>i-Aicon  6526 10115</v>
      </c>
      <c r="H788" s="93">
        <v>20000</v>
      </c>
      <c r="I788" s="83"/>
      <c r="J788" s="40">
        <v>0.5</v>
      </c>
      <c r="K788" s="77"/>
    </row>
    <row r="789" spans="1:11" x14ac:dyDescent="0.25">
      <c r="A789" s="59" t="s">
        <v>1403</v>
      </c>
      <c r="B789" s="14" t="s">
        <v>2125</v>
      </c>
      <c r="C789" s="50">
        <v>20000</v>
      </c>
      <c r="D789" s="50" t="s">
        <v>2127</v>
      </c>
      <c r="E789" s="51" t="s">
        <v>1518</v>
      </c>
      <c r="F789" s="38" t="s">
        <v>1480</v>
      </c>
      <c r="G789" s="88" t="str">
        <f t="shared" si="12"/>
        <v>i-Aicon  6526 10111</v>
      </c>
      <c r="H789" s="93">
        <v>20000</v>
      </c>
      <c r="I789" s="83"/>
      <c r="J789" s="40">
        <v>0.5</v>
      </c>
      <c r="K789" s="77"/>
    </row>
    <row r="790" spans="1:11" x14ac:dyDescent="0.25">
      <c r="A790" s="59" t="s">
        <v>1404</v>
      </c>
      <c r="B790" s="14" t="s">
        <v>2125</v>
      </c>
      <c r="C790" s="50">
        <v>20000</v>
      </c>
      <c r="D790" s="50" t="s">
        <v>2128</v>
      </c>
      <c r="E790" s="51" t="s">
        <v>1522</v>
      </c>
      <c r="F790" s="38" t="s">
        <v>1480</v>
      </c>
      <c r="G790" s="88" t="str">
        <f t="shared" si="12"/>
        <v>i-Aicon  6526 10114</v>
      </c>
      <c r="H790" s="93">
        <v>20000</v>
      </c>
      <c r="I790" s="83"/>
      <c r="J790" s="40">
        <v>0.5</v>
      </c>
      <c r="K790" s="77"/>
    </row>
    <row r="791" spans="1:11" x14ac:dyDescent="0.25">
      <c r="A791" s="59" t="s">
        <v>1405</v>
      </c>
      <c r="B791" s="14" t="s">
        <v>2125</v>
      </c>
      <c r="C791" s="50">
        <v>20000</v>
      </c>
      <c r="D791" s="50" t="s">
        <v>2129</v>
      </c>
      <c r="E791" s="51" t="s">
        <v>1520</v>
      </c>
      <c r="F791" s="38" t="s">
        <v>1480</v>
      </c>
      <c r="G791" s="88" t="str">
        <f t="shared" si="12"/>
        <v>i-Aicon  6526 10116</v>
      </c>
      <c r="H791" s="93">
        <v>20000</v>
      </c>
      <c r="I791" s="83"/>
      <c r="J791" s="40">
        <v>0.5</v>
      </c>
      <c r="K791" s="77"/>
    </row>
    <row r="792" spans="1:11" x14ac:dyDescent="0.25">
      <c r="A792" s="59" t="s">
        <v>1406</v>
      </c>
      <c r="B792" s="14" t="s">
        <v>2130</v>
      </c>
      <c r="C792" s="50">
        <v>20000</v>
      </c>
      <c r="D792" s="50" t="s">
        <v>2131</v>
      </c>
      <c r="E792" s="51" t="s">
        <v>1479</v>
      </c>
      <c r="F792" s="38" t="s">
        <v>1480</v>
      </c>
      <c r="G792" s="88" t="str">
        <f t="shared" si="12"/>
        <v>i-Aicon  6525 10115</v>
      </c>
      <c r="H792" s="93">
        <v>20000</v>
      </c>
      <c r="I792" s="83"/>
      <c r="J792" s="40">
        <v>0.5</v>
      </c>
      <c r="K792" s="77"/>
    </row>
    <row r="793" spans="1:11" x14ac:dyDescent="0.25">
      <c r="A793" s="59" t="s">
        <v>1407</v>
      </c>
      <c r="B793" s="14" t="s">
        <v>2130</v>
      </c>
      <c r="C793" s="50">
        <v>12000</v>
      </c>
      <c r="D793" s="50" t="s">
        <v>2132</v>
      </c>
      <c r="E793" s="51" t="s">
        <v>1518</v>
      </c>
      <c r="F793" s="38" t="s">
        <v>1480</v>
      </c>
      <c r="G793" s="88" t="str">
        <f t="shared" si="12"/>
        <v>i-Aicon  6525 10111</v>
      </c>
      <c r="H793" s="93">
        <v>12000</v>
      </c>
      <c r="I793" s="83"/>
      <c r="J793" s="40">
        <v>0.5</v>
      </c>
      <c r="K793" s="77"/>
    </row>
    <row r="794" spans="1:11" x14ac:dyDescent="0.25">
      <c r="A794" s="59" t="s">
        <v>1408</v>
      </c>
      <c r="B794" s="14" t="s">
        <v>2130</v>
      </c>
      <c r="C794" s="50">
        <v>12000</v>
      </c>
      <c r="D794" s="50" t="s">
        <v>2133</v>
      </c>
      <c r="E794" s="51" t="s">
        <v>1520</v>
      </c>
      <c r="F794" s="38" t="s">
        <v>1480</v>
      </c>
      <c r="G794" s="88" t="str">
        <f t="shared" si="12"/>
        <v>i-Aicon  6525 10116</v>
      </c>
      <c r="H794" s="93">
        <v>12000</v>
      </c>
      <c r="I794" s="83"/>
      <c r="J794" s="40">
        <v>0.5</v>
      </c>
      <c r="K794" s="77"/>
    </row>
    <row r="795" spans="1:11" x14ac:dyDescent="0.25">
      <c r="A795" s="59" t="s">
        <v>1409</v>
      </c>
      <c r="B795" s="14" t="s">
        <v>2130</v>
      </c>
      <c r="C795" s="50">
        <v>12000</v>
      </c>
      <c r="D795" s="50" t="s">
        <v>2134</v>
      </c>
      <c r="E795" s="51" t="s">
        <v>1522</v>
      </c>
      <c r="F795" s="38" t="s">
        <v>1480</v>
      </c>
      <c r="G795" s="88" t="str">
        <f t="shared" si="12"/>
        <v>i-Aicon  6525 10114</v>
      </c>
      <c r="H795" s="93">
        <v>12000</v>
      </c>
      <c r="I795" s="83"/>
      <c r="J795" s="40">
        <v>0.5</v>
      </c>
      <c r="K795" s="77"/>
    </row>
    <row r="796" spans="1:11" x14ac:dyDescent="0.25">
      <c r="A796" s="59" t="s">
        <v>1410</v>
      </c>
      <c r="B796" s="14" t="s">
        <v>2135</v>
      </c>
      <c r="C796" s="50">
        <v>25000</v>
      </c>
      <c r="D796" s="50" t="s">
        <v>2136</v>
      </c>
      <c r="E796" s="51" t="s">
        <v>1479</v>
      </c>
      <c r="F796" s="38" t="s">
        <v>1480</v>
      </c>
      <c r="G796" s="88" t="str">
        <f t="shared" si="12"/>
        <v>i-Aicon  6540 10115</v>
      </c>
      <c r="H796" s="93">
        <v>25000</v>
      </c>
      <c r="I796" s="83"/>
      <c r="J796" s="40">
        <v>0.5</v>
      </c>
      <c r="K796" s="77"/>
    </row>
    <row r="797" spans="1:11" x14ac:dyDescent="0.25">
      <c r="A797" s="59" t="s">
        <v>1411</v>
      </c>
      <c r="B797" s="14" t="s">
        <v>2135</v>
      </c>
      <c r="C797" s="50">
        <v>18000</v>
      </c>
      <c r="D797" s="50" t="s">
        <v>2137</v>
      </c>
      <c r="E797" s="51" t="s">
        <v>1518</v>
      </c>
      <c r="F797" s="38" t="s">
        <v>1480</v>
      </c>
      <c r="G797" s="88" t="str">
        <f t="shared" si="12"/>
        <v>i-Aicon  6540 10111</v>
      </c>
      <c r="H797" s="93">
        <v>18000</v>
      </c>
      <c r="I797" s="83"/>
      <c r="J797" s="40">
        <v>0.5</v>
      </c>
      <c r="K797" s="77"/>
    </row>
    <row r="798" spans="1:11" x14ac:dyDescent="0.25">
      <c r="A798" s="59" t="s">
        <v>1412</v>
      </c>
      <c r="B798" s="14" t="s">
        <v>2135</v>
      </c>
      <c r="C798" s="50">
        <v>18000</v>
      </c>
      <c r="D798" s="50" t="s">
        <v>2138</v>
      </c>
      <c r="E798" s="51" t="s">
        <v>1522</v>
      </c>
      <c r="F798" s="38" t="s">
        <v>1480</v>
      </c>
      <c r="G798" s="88" t="str">
        <f t="shared" si="12"/>
        <v>i-Aicon  6540 10114</v>
      </c>
      <c r="H798" s="93">
        <v>18000</v>
      </c>
      <c r="I798" s="83"/>
      <c r="J798" s="40">
        <v>0.5</v>
      </c>
      <c r="K798" s="77"/>
    </row>
    <row r="799" spans="1:11" x14ac:dyDescent="0.25">
      <c r="A799" s="59" t="s">
        <v>1413</v>
      </c>
      <c r="B799" s="14" t="s">
        <v>2135</v>
      </c>
      <c r="C799" s="50">
        <v>18000</v>
      </c>
      <c r="D799" s="50" t="s">
        <v>2139</v>
      </c>
      <c r="E799" s="51" t="s">
        <v>1520</v>
      </c>
      <c r="F799" s="38" t="s">
        <v>1480</v>
      </c>
      <c r="G799" s="88" t="str">
        <f t="shared" si="12"/>
        <v>i-Aicon  6540 10116</v>
      </c>
      <c r="H799" s="93">
        <v>18000</v>
      </c>
      <c r="I799" s="83"/>
      <c r="J799" s="40">
        <v>0.5</v>
      </c>
      <c r="K799" s="77"/>
    </row>
    <row r="800" spans="1:11" x14ac:dyDescent="0.25">
      <c r="A800" s="59" t="s">
        <v>1414</v>
      </c>
      <c r="B800" s="14" t="s">
        <v>562</v>
      </c>
      <c r="C800" s="50">
        <v>600000</v>
      </c>
      <c r="D800" s="50" t="s">
        <v>563</v>
      </c>
      <c r="E800" s="51" t="s">
        <v>1714</v>
      </c>
      <c r="F800" s="38" t="s">
        <v>1480</v>
      </c>
      <c r="G800" s="88" t="str">
        <f t="shared" si="12"/>
        <v>i-Aicon  6530 10065</v>
      </c>
      <c r="H800" s="93">
        <v>600000</v>
      </c>
      <c r="I800" s="83"/>
      <c r="J800" s="40">
        <v>0.5</v>
      </c>
      <c r="K800" s="77"/>
    </row>
    <row r="801" spans="1:11" x14ac:dyDescent="0.25">
      <c r="A801" s="59" t="s">
        <v>1415</v>
      </c>
      <c r="B801" s="14" t="s">
        <v>564</v>
      </c>
      <c r="C801" s="50">
        <v>600000</v>
      </c>
      <c r="D801" s="50" t="s">
        <v>565</v>
      </c>
      <c r="E801" s="51" t="s">
        <v>1714</v>
      </c>
      <c r="F801" s="38" t="s">
        <v>1480</v>
      </c>
      <c r="G801" s="88" t="str">
        <f t="shared" si="12"/>
        <v>i-Aicon  6530 10066</v>
      </c>
      <c r="H801" s="93">
        <v>600000</v>
      </c>
      <c r="I801" s="83"/>
      <c r="J801" s="40">
        <v>0.5</v>
      </c>
      <c r="K801" s="77"/>
    </row>
    <row r="802" spans="1:11" x14ac:dyDescent="0.25">
      <c r="A802" s="59" t="s">
        <v>1416</v>
      </c>
      <c r="B802" s="14" t="s">
        <v>566</v>
      </c>
      <c r="C802" s="50">
        <v>300000</v>
      </c>
      <c r="D802" s="50" t="s">
        <v>567</v>
      </c>
      <c r="E802" s="51" t="s">
        <v>1714</v>
      </c>
      <c r="F802" s="38" t="s">
        <v>1480</v>
      </c>
      <c r="G802" s="88" t="str">
        <f t="shared" si="12"/>
        <v>i-Aicon  6530 10067</v>
      </c>
      <c r="H802" s="93">
        <v>300000</v>
      </c>
      <c r="I802" s="83"/>
      <c r="J802" s="40">
        <v>0.5</v>
      </c>
      <c r="K802" s="77"/>
    </row>
    <row r="803" spans="1:11" x14ac:dyDescent="0.25">
      <c r="A803" s="59" t="s">
        <v>1417</v>
      </c>
      <c r="B803" s="14" t="s">
        <v>568</v>
      </c>
      <c r="C803" s="50">
        <v>25000</v>
      </c>
      <c r="D803" s="50" t="s">
        <v>569</v>
      </c>
      <c r="E803" s="51" t="s">
        <v>1479</v>
      </c>
      <c r="F803" s="38" t="s">
        <v>1480</v>
      </c>
      <c r="G803" s="88" t="str">
        <f t="shared" si="12"/>
        <v>i-Aicon  6530 10010</v>
      </c>
      <c r="H803" s="93">
        <v>25000</v>
      </c>
      <c r="I803" s="83"/>
      <c r="J803" s="40">
        <v>0.5</v>
      </c>
      <c r="K803" s="77"/>
    </row>
    <row r="804" spans="1:11" x14ac:dyDescent="0.25">
      <c r="A804" s="59" t="s">
        <v>1418</v>
      </c>
      <c r="B804" s="14" t="s">
        <v>568</v>
      </c>
      <c r="C804" s="50">
        <v>15000</v>
      </c>
      <c r="D804" s="50" t="s">
        <v>570</v>
      </c>
      <c r="E804" s="51" t="s">
        <v>1518</v>
      </c>
      <c r="F804" s="38" t="s">
        <v>1480</v>
      </c>
      <c r="G804" s="88" t="str">
        <f t="shared" si="12"/>
        <v>i-Aicon  6530 10011</v>
      </c>
      <c r="H804" s="93">
        <v>15000</v>
      </c>
      <c r="I804" s="83"/>
      <c r="J804" s="40">
        <v>0.5</v>
      </c>
      <c r="K804" s="77"/>
    </row>
    <row r="805" spans="1:11" x14ac:dyDescent="0.25">
      <c r="A805" s="59" t="s">
        <v>1419</v>
      </c>
      <c r="B805" s="14" t="s">
        <v>568</v>
      </c>
      <c r="C805" s="50">
        <v>15000</v>
      </c>
      <c r="D805" s="50" t="s">
        <v>571</v>
      </c>
      <c r="E805" s="51" t="s">
        <v>1520</v>
      </c>
      <c r="F805" s="38" t="s">
        <v>1480</v>
      </c>
      <c r="G805" s="88" t="str">
        <f t="shared" si="12"/>
        <v>i-Aicon  6530 10016</v>
      </c>
      <c r="H805" s="93">
        <v>15000</v>
      </c>
      <c r="I805" s="83"/>
      <c r="J805" s="40">
        <v>0.5</v>
      </c>
      <c r="K805" s="77"/>
    </row>
    <row r="806" spans="1:11" x14ac:dyDescent="0.25">
      <c r="A806" s="59" t="s">
        <v>1420</v>
      </c>
      <c r="B806" s="14" t="s">
        <v>568</v>
      </c>
      <c r="C806" s="50">
        <v>15000</v>
      </c>
      <c r="D806" s="50" t="s">
        <v>572</v>
      </c>
      <c r="E806" s="51" t="s">
        <v>1522</v>
      </c>
      <c r="F806" s="38" t="s">
        <v>1480</v>
      </c>
      <c r="G806" s="88" t="str">
        <f t="shared" si="12"/>
        <v>i-Aicon  6530 10014</v>
      </c>
      <c r="H806" s="93">
        <v>15000</v>
      </c>
      <c r="I806" s="83"/>
      <c r="J806" s="40">
        <v>0.5</v>
      </c>
      <c r="K806" s="77"/>
    </row>
    <row r="807" spans="1:11" x14ac:dyDescent="0.25">
      <c r="A807" s="59" t="s">
        <v>1421</v>
      </c>
      <c r="B807" s="14" t="s">
        <v>573</v>
      </c>
      <c r="C807" s="50">
        <v>30000</v>
      </c>
      <c r="D807" s="50" t="s">
        <v>574</v>
      </c>
      <c r="E807" s="51" t="s">
        <v>1479</v>
      </c>
      <c r="F807" s="38" t="s">
        <v>1480</v>
      </c>
      <c r="G807" s="88" t="str">
        <f t="shared" si="12"/>
        <v>i-Aicon  6545 10115</v>
      </c>
      <c r="H807" s="93">
        <v>30000</v>
      </c>
      <c r="I807" s="83"/>
      <c r="J807" s="40">
        <v>0.5</v>
      </c>
      <c r="K807" s="77"/>
    </row>
    <row r="808" spans="1:11" x14ac:dyDescent="0.25">
      <c r="A808" s="59" t="s">
        <v>1422</v>
      </c>
      <c r="B808" s="14" t="s">
        <v>573</v>
      </c>
      <c r="C808" s="50">
        <v>20000</v>
      </c>
      <c r="D808" s="50" t="s">
        <v>575</v>
      </c>
      <c r="E808" s="51" t="s">
        <v>1518</v>
      </c>
      <c r="F808" s="38" t="s">
        <v>1480</v>
      </c>
      <c r="G808" s="88" t="str">
        <f t="shared" si="12"/>
        <v>i-Aicon  6545 10111</v>
      </c>
      <c r="H808" s="93">
        <v>20000</v>
      </c>
      <c r="I808" s="83"/>
      <c r="J808" s="40">
        <v>0.5</v>
      </c>
      <c r="K808" s="77"/>
    </row>
    <row r="809" spans="1:11" x14ac:dyDescent="0.25">
      <c r="A809" s="59" t="s">
        <v>1423</v>
      </c>
      <c r="B809" s="14" t="s">
        <v>573</v>
      </c>
      <c r="C809" s="50">
        <v>20000</v>
      </c>
      <c r="D809" s="50" t="s">
        <v>576</v>
      </c>
      <c r="E809" s="51" t="s">
        <v>1520</v>
      </c>
      <c r="F809" s="38" t="s">
        <v>1480</v>
      </c>
      <c r="G809" s="88" t="str">
        <f t="shared" si="12"/>
        <v>i-Aicon  6545 10116</v>
      </c>
      <c r="H809" s="93">
        <v>20000</v>
      </c>
      <c r="I809" s="83"/>
      <c r="J809" s="40">
        <v>0.5</v>
      </c>
      <c r="K809" s="77"/>
    </row>
    <row r="810" spans="1:11" x14ac:dyDescent="0.25">
      <c r="A810" s="59" t="s">
        <v>1424</v>
      </c>
      <c r="B810" s="14" t="s">
        <v>573</v>
      </c>
      <c r="C810" s="50">
        <v>20000</v>
      </c>
      <c r="D810" s="50" t="s">
        <v>577</v>
      </c>
      <c r="E810" s="51" t="s">
        <v>1522</v>
      </c>
      <c r="F810" s="38" t="s">
        <v>1480</v>
      </c>
      <c r="G810" s="88" t="str">
        <f t="shared" si="12"/>
        <v>i-Aicon  6545 10114</v>
      </c>
      <c r="H810" s="93">
        <v>20000</v>
      </c>
      <c r="I810" s="83"/>
      <c r="J810" s="40">
        <v>0.5</v>
      </c>
      <c r="K810" s="77"/>
    </row>
    <row r="811" spans="1:11" x14ac:dyDescent="0.25">
      <c r="A811" s="59" t="s">
        <v>1425</v>
      </c>
      <c r="B811" s="14" t="s">
        <v>1426</v>
      </c>
      <c r="C811" s="50">
        <v>12000</v>
      </c>
      <c r="D811" s="50" t="s">
        <v>1427</v>
      </c>
      <c r="E811" s="51" t="s">
        <v>1479</v>
      </c>
      <c r="F811" s="38" t="s">
        <v>1480</v>
      </c>
      <c r="G811" s="88" t="str">
        <f t="shared" si="12"/>
        <v>i-Aicon  6525 11115</v>
      </c>
      <c r="H811" s="93">
        <v>12000</v>
      </c>
      <c r="I811" s="83"/>
      <c r="J811" s="40">
        <v>0.5</v>
      </c>
      <c r="K811" s="77"/>
    </row>
    <row r="812" spans="1:11" x14ac:dyDescent="0.25">
      <c r="A812" s="59" t="s">
        <v>1428</v>
      </c>
      <c r="B812" s="14" t="s">
        <v>1426</v>
      </c>
      <c r="C812" s="50">
        <v>6000</v>
      </c>
      <c r="D812" s="50" t="s">
        <v>1429</v>
      </c>
      <c r="E812" s="51" t="s">
        <v>1518</v>
      </c>
      <c r="F812" s="38" t="s">
        <v>1480</v>
      </c>
      <c r="G812" s="88" t="str">
        <f t="shared" si="12"/>
        <v>i-Aicon  6525 11111</v>
      </c>
      <c r="H812" s="93">
        <v>6000</v>
      </c>
      <c r="I812" s="83"/>
      <c r="J812" s="40">
        <v>0.5</v>
      </c>
      <c r="K812" s="77"/>
    </row>
    <row r="813" spans="1:11" x14ac:dyDescent="0.25">
      <c r="A813" s="59" t="s">
        <v>1430</v>
      </c>
      <c r="B813" s="14" t="s">
        <v>1426</v>
      </c>
      <c r="C813" s="50">
        <v>6000</v>
      </c>
      <c r="D813" s="50" t="s">
        <v>1431</v>
      </c>
      <c r="E813" s="51" t="s">
        <v>1520</v>
      </c>
      <c r="F813" s="38" t="s">
        <v>1480</v>
      </c>
      <c r="G813" s="88" t="str">
        <f t="shared" si="12"/>
        <v>i-Aicon  6525 11116</v>
      </c>
      <c r="H813" s="93">
        <v>6000</v>
      </c>
      <c r="I813" s="83"/>
      <c r="J813" s="40">
        <v>0.5</v>
      </c>
      <c r="K813" s="77"/>
    </row>
    <row r="814" spans="1:11" x14ac:dyDescent="0.25">
      <c r="A814" s="59" t="s">
        <v>1432</v>
      </c>
      <c r="B814" s="14" t="s">
        <v>1426</v>
      </c>
      <c r="C814" s="50">
        <v>6000</v>
      </c>
      <c r="D814" s="50" t="s">
        <v>1433</v>
      </c>
      <c r="E814" s="51" t="s">
        <v>1522</v>
      </c>
      <c r="F814" s="38" t="s">
        <v>1480</v>
      </c>
      <c r="G814" s="88" t="str">
        <f t="shared" si="12"/>
        <v>i-Aicon  6525 11114</v>
      </c>
      <c r="H814" s="93">
        <v>6000</v>
      </c>
      <c r="I814" s="83"/>
      <c r="J814" s="40">
        <v>0.5</v>
      </c>
      <c r="K814" s="77"/>
    </row>
    <row r="815" spans="1:11" x14ac:dyDescent="0.25">
      <c r="A815" s="59" t="s">
        <v>1434</v>
      </c>
      <c r="B815" s="18" t="s">
        <v>578</v>
      </c>
      <c r="C815" s="50">
        <v>7200</v>
      </c>
      <c r="D815" s="50" t="s">
        <v>579</v>
      </c>
      <c r="E815" s="51" t="s">
        <v>1479</v>
      </c>
      <c r="F815" s="38" t="s">
        <v>1480</v>
      </c>
      <c r="G815" s="88" t="str">
        <f t="shared" si="12"/>
        <v>i-Aicon  44022 10015</v>
      </c>
      <c r="H815" s="93">
        <v>7200</v>
      </c>
      <c r="I815" s="83"/>
      <c r="J815" s="40">
        <v>0.5</v>
      </c>
      <c r="K815" s="77"/>
    </row>
    <row r="816" spans="1:11" x14ac:dyDescent="0.25">
      <c r="A816" s="59" t="s">
        <v>1435</v>
      </c>
      <c r="B816" s="18" t="s">
        <v>580</v>
      </c>
      <c r="C816" s="50">
        <v>20000</v>
      </c>
      <c r="D816" s="50" t="s">
        <v>581</v>
      </c>
      <c r="E816" s="51" t="s">
        <v>1479</v>
      </c>
      <c r="F816" s="38" t="s">
        <v>1480</v>
      </c>
      <c r="G816" s="88" t="str">
        <f t="shared" ref="G816:G839" si="13" xml:space="preserve"> "i-Aicon  " &amp; D816</f>
        <v>i-Aicon  44028 10015</v>
      </c>
      <c r="H816" s="93">
        <v>20000</v>
      </c>
      <c r="I816" s="83"/>
      <c r="J816" s="40">
        <v>0.5</v>
      </c>
      <c r="K816" s="77"/>
    </row>
    <row r="817" spans="1:11" x14ac:dyDescent="0.25">
      <c r="A817" s="59" t="s">
        <v>1436</v>
      </c>
      <c r="B817" s="18" t="s">
        <v>582</v>
      </c>
      <c r="C817" s="50">
        <v>12000</v>
      </c>
      <c r="D817" s="50" t="s">
        <v>583</v>
      </c>
      <c r="E817" s="51" t="s">
        <v>1479</v>
      </c>
      <c r="F817" s="38" t="s">
        <v>1480</v>
      </c>
      <c r="G817" s="88" t="str">
        <f t="shared" si="13"/>
        <v>i-Aicon  44030 10015</v>
      </c>
      <c r="H817" s="93">
        <v>12000</v>
      </c>
      <c r="I817" s="83"/>
      <c r="J817" s="40">
        <v>0.5</v>
      </c>
      <c r="K817" s="77"/>
    </row>
    <row r="818" spans="1:11" x14ac:dyDescent="0.25">
      <c r="A818" s="59" t="s">
        <v>1437</v>
      </c>
      <c r="B818" s="18" t="s">
        <v>584</v>
      </c>
      <c r="C818" s="50">
        <v>15000</v>
      </c>
      <c r="D818" s="50" t="s">
        <v>585</v>
      </c>
      <c r="E818" s="51" t="s">
        <v>1479</v>
      </c>
      <c r="F818" s="38" t="s">
        <v>1480</v>
      </c>
      <c r="G818" s="88" t="str">
        <f t="shared" si="13"/>
        <v>i-Aicon  44035 10015</v>
      </c>
      <c r="H818" s="93">
        <v>15000</v>
      </c>
      <c r="I818" s="83"/>
      <c r="J818" s="40">
        <v>0.5</v>
      </c>
      <c r="K818" s="77"/>
    </row>
    <row r="819" spans="1:11" x14ac:dyDescent="0.25">
      <c r="A819" s="59" t="s">
        <v>1438</v>
      </c>
      <c r="B819" s="18" t="s">
        <v>586</v>
      </c>
      <c r="C819" s="50">
        <v>40000</v>
      </c>
      <c r="D819" s="50" t="s">
        <v>587</v>
      </c>
      <c r="E819" s="51" t="s">
        <v>1479</v>
      </c>
      <c r="F819" s="38" t="s">
        <v>1480</v>
      </c>
      <c r="G819" s="88" t="str">
        <f t="shared" si="13"/>
        <v>i-Aicon  44036 10015</v>
      </c>
      <c r="H819" s="93">
        <v>40000</v>
      </c>
      <c r="I819" s="83"/>
      <c r="J819" s="40">
        <v>0.5</v>
      </c>
      <c r="K819" s="77"/>
    </row>
    <row r="820" spans="1:11" x14ac:dyDescent="0.25">
      <c r="A820" s="59" t="s">
        <v>1439</v>
      </c>
      <c r="B820" s="18" t="s">
        <v>588</v>
      </c>
      <c r="C820" s="50">
        <v>20000</v>
      </c>
      <c r="D820" s="50" t="s">
        <v>589</v>
      </c>
      <c r="E820" s="51" t="s">
        <v>1479</v>
      </c>
      <c r="F820" s="38" t="s">
        <v>1480</v>
      </c>
      <c r="G820" s="88" t="str">
        <f t="shared" si="13"/>
        <v>i-Aicon  44045 10015</v>
      </c>
      <c r="H820" s="93">
        <v>20000</v>
      </c>
      <c r="I820" s="83"/>
      <c r="J820" s="40">
        <v>0.5</v>
      </c>
      <c r="K820" s="77"/>
    </row>
    <row r="821" spans="1:11" x14ac:dyDescent="0.25">
      <c r="A821" s="59" t="s">
        <v>1440</v>
      </c>
      <c r="B821" s="18" t="s">
        <v>590</v>
      </c>
      <c r="C821" s="50">
        <v>6000</v>
      </c>
      <c r="D821" s="50" t="s">
        <v>591</v>
      </c>
      <c r="E821" s="51" t="s">
        <v>1479</v>
      </c>
      <c r="F821" s="38" t="s">
        <v>1480</v>
      </c>
      <c r="G821" s="88" t="str">
        <f t="shared" si="13"/>
        <v>i-Aicon  44118 10015</v>
      </c>
      <c r="H821" s="93">
        <v>6000</v>
      </c>
      <c r="I821" s="83"/>
      <c r="J821" s="40">
        <v>0.5</v>
      </c>
      <c r="K821" s="77"/>
    </row>
    <row r="822" spans="1:11" x14ac:dyDescent="0.25">
      <c r="A822" s="59" t="s">
        <v>1441</v>
      </c>
      <c r="B822" s="18" t="s">
        <v>592</v>
      </c>
      <c r="C822" s="50">
        <v>4000</v>
      </c>
      <c r="D822" s="50" t="s">
        <v>593</v>
      </c>
      <c r="E822" s="51" t="s">
        <v>1479</v>
      </c>
      <c r="F822" s="38" t="s">
        <v>1480</v>
      </c>
      <c r="G822" s="88" t="str">
        <f t="shared" si="13"/>
        <v>i-Aicon  44128 10015</v>
      </c>
      <c r="H822" s="93">
        <v>4000</v>
      </c>
      <c r="I822" s="83"/>
      <c r="J822" s="40">
        <v>0.5</v>
      </c>
      <c r="K822" s="77"/>
    </row>
    <row r="823" spans="1:11" x14ac:dyDescent="0.25">
      <c r="A823" s="59" t="s">
        <v>1442</v>
      </c>
      <c r="B823" s="18" t="s">
        <v>594</v>
      </c>
      <c r="C823" s="50">
        <v>2500</v>
      </c>
      <c r="D823" s="50" t="s">
        <v>595</v>
      </c>
      <c r="E823" s="51" t="s">
        <v>1479</v>
      </c>
      <c r="F823" s="38" t="s">
        <v>1480</v>
      </c>
      <c r="G823" s="88" t="str">
        <f t="shared" si="13"/>
        <v>i-Aicon  44130 10015</v>
      </c>
      <c r="H823" s="93">
        <v>2500</v>
      </c>
      <c r="I823" s="83"/>
      <c r="J823" s="40">
        <v>0.5</v>
      </c>
      <c r="K823" s="77"/>
    </row>
    <row r="824" spans="1:11" x14ac:dyDescent="0.25">
      <c r="A824" s="59" t="s">
        <v>1443</v>
      </c>
      <c r="B824" s="18" t="s">
        <v>596</v>
      </c>
      <c r="C824" s="50">
        <v>100000</v>
      </c>
      <c r="D824" s="50" t="s">
        <v>597</v>
      </c>
      <c r="E824" s="51" t="s">
        <v>1714</v>
      </c>
      <c r="F824" s="38" t="s">
        <v>1480</v>
      </c>
      <c r="G824" s="88" t="str">
        <f t="shared" si="13"/>
        <v>i-Aicon  44130 10065</v>
      </c>
      <c r="H824" s="93">
        <v>100000</v>
      </c>
      <c r="I824" s="83"/>
      <c r="J824" s="40">
        <v>0.5</v>
      </c>
      <c r="K824" s="77"/>
    </row>
    <row r="825" spans="1:11" x14ac:dyDescent="0.25">
      <c r="A825" s="59" t="s">
        <v>1444</v>
      </c>
      <c r="B825" s="18" t="s">
        <v>598</v>
      </c>
      <c r="C825" s="50">
        <v>7200</v>
      </c>
      <c r="D825" s="50" t="s">
        <v>599</v>
      </c>
      <c r="E825" s="51" t="s">
        <v>1479</v>
      </c>
      <c r="F825" s="38" t="s">
        <v>1480</v>
      </c>
      <c r="G825" s="88" t="str">
        <f t="shared" si="13"/>
        <v>i-Aicon  44135 10010</v>
      </c>
      <c r="H825" s="93">
        <v>7200</v>
      </c>
      <c r="I825" s="83"/>
      <c r="J825" s="40">
        <v>0.5</v>
      </c>
      <c r="K825" s="77"/>
    </row>
    <row r="826" spans="1:11" x14ac:dyDescent="0.25">
      <c r="A826" s="59" t="s">
        <v>1445</v>
      </c>
      <c r="B826" s="18" t="s">
        <v>600</v>
      </c>
      <c r="C826" s="50">
        <v>40000</v>
      </c>
      <c r="D826" s="50" t="s">
        <v>601</v>
      </c>
      <c r="E826" s="51" t="s">
        <v>1479</v>
      </c>
      <c r="F826" s="38" t="s">
        <v>1480</v>
      </c>
      <c r="G826" s="88" t="str">
        <f t="shared" si="13"/>
        <v>i-Aicon  44140 10015</v>
      </c>
      <c r="H826" s="93">
        <v>40000</v>
      </c>
      <c r="I826" s="83"/>
      <c r="J826" s="40">
        <v>0.5</v>
      </c>
      <c r="K826" s="77"/>
    </row>
    <row r="827" spans="1:11" x14ac:dyDescent="0.25">
      <c r="A827" s="59" t="s">
        <v>1446</v>
      </c>
      <c r="B827" s="18" t="s">
        <v>602</v>
      </c>
      <c r="C827" s="50">
        <v>7200</v>
      </c>
      <c r="D827" s="50" t="s">
        <v>603</v>
      </c>
      <c r="E827" s="51" t="s">
        <v>1479</v>
      </c>
      <c r="F827" s="38" t="s">
        <v>1480</v>
      </c>
      <c r="G827" s="88" t="str">
        <f t="shared" si="13"/>
        <v>i-Aicon  44228 10015</v>
      </c>
      <c r="H827" s="93">
        <v>7200</v>
      </c>
      <c r="I827" s="83"/>
      <c r="J827" s="40">
        <v>0.5</v>
      </c>
      <c r="K827" s="77"/>
    </row>
    <row r="828" spans="1:11" x14ac:dyDescent="0.25">
      <c r="A828" s="59" t="s">
        <v>1447</v>
      </c>
      <c r="B828" s="18" t="s">
        <v>604</v>
      </c>
      <c r="C828" s="50">
        <v>12000</v>
      </c>
      <c r="D828" s="50" t="s">
        <v>605</v>
      </c>
      <c r="E828" s="51" t="s">
        <v>1479</v>
      </c>
      <c r="F828" s="38" t="s">
        <v>1480</v>
      </c>
      <c r="G828" s="88" t="str">
        <f t="shared" si="13"/>
        <v>i-Aicon  44235 10015</v>
      </c>
      <c r="H828" s="93">
        <v>12000</v>
      </c>
      <c r="I828" s="83"/>
      <c r="J828" s="40">
        <v>0.5</v>
      </c>
      <c r="K828" s="77"/>
    </row>
    <row r="829" spans="1:11" x14ac:dyDescent="0.25">
      <c r="A829" s="59" t="s">
        <v>1448</v>
      </c>
      <c r="B829" s="18" t="s">
        <v>606</v>
      </c>
      <c r="C829" s="50">
        <v>15000</v>
      </c>
      <c r="D829" s="50" t="s">
        <v>607</v>
      </c>
      <c r="E829" s="51" t="s">
        <v>1479</v>
      </c>
      <c r="F829" s="38" t="s">
        <v>1480</v>
      </c>
      <c r="G829" s="88" t="str">
        <f t="shared" si="13"/>
        <v>i-Aicon  44240 10115</v>
      </c>
      <c r="H829" s="93">
        <v>15000</v>
      </c>
      <c r="I829" s="83"/>
      <c r="J829" s="40">
        <v>0.5</v>
      </c>
      <c r="K829" s="77"/>
    </row>
    <row r="830" spans="1:11" x14ac:dyDescent="0.25">
      <c r="A830" s="59" t="s">
        <v>1449</v>
      </c>
      <c r="B830" s="18" t="s">
        <v>608</v>
      </c>
      <c r="C830" s="50">
        <v>20000</v>
      </c>
      <c r="D830" s="50" t="s">
        <v>609</v>
      </c>
      <c r="E830" s="51" t="s">
        <v>1479</v>
      </c>
      <c r="F830" s="38" t="s">
        <v>1480</v>
      </c>
      <c r="G830" s="88" t="str">
        <f t="shared" si="13"/>
        <v>i-Aicon  44245 10015</v>
      </c>
      <c r="H830" s="93">
        <v>20000</v>
      </c>
      <c r="I830" s="83"/>
      <c r="J830" s="40">
        <v>0.5</v>
      </c>
      <c r="K830" s="77"/>
    </row>
    <row r="831" spans="1:11" x14ac:dyDescent="0.25">
      <c r="A831" s="59" t="s">
        <v>1450</v>
      </c>
      <c r="B831" s="19" t="s">
        <v>610</v>
      </c>
      <c r="C831" s="50">
        <v>12500</v>
      </c>
      <c r="D831" s="50" t="s">
        <v>611</v>
      </c>
      <c r="E831" s="51" t="s">
        <v>1479</v>
      </c>
      <c r="F831" s="38" t="s">
        <v>1480</v>
      </c>
      <c r="G831" s="88" t="str">
        <f t="shared" si="13"/>
        <v>i-Aicon  44340 10115</v>
      </c>
      <c r="H831" s="93">
        <v>12500</v>
      </c>
      <c r="I831" s="83"/>
      <c r="J831" s="40">
        <v>0.5</v>
      </c>
      <c r="K831" s="77"/>
    </row>
    <row r="832" spans="1:11" x14ac:dyDescent="0.25">
      <c r="A832" s="59" t="s">
        <v>1451</v>
      </c>
      <c r="B832" s="19" t="s">
        <v>612</v>
      </c>
      <c r="C832" s="50">
        <v>15500</v>
      </c>
      <c r="D832" s="50" t="s">
        <v>613</v>
      </c>
      <c r="E832" s="51" t="s">
        <v>1479</v>
      </c>
      <c r="F832" s="38" t="s">
        <v>1480</v>
      </c>
      <c r="G832" s="88" t="str">
        <f t="shared" si="13"/>
        <v>i-Aicon  44345 10015</v>
      </c>
      <c r="H832" s="93">
        <v>15500</v>
      </c>
      <c r="I832" s="83"/>
      <c r="J832" s="40">
        <v>0.5</v>
      </c>
      <c r="K832" s="77"/>
    </row>
    <row r="833" spans="1:11" x14ac:dyDescent="0.25">
      <c r="A833" s="59" t="s">
        <v>1452</v>
      </c>
      <c r="B833" s="19" t="s">
        <v>614</v>
      </c>
      <c r="C833" s="50">
        <v>500000</v>
      </c>
      <c r="D833" s="50" t="s">
        <v>615</v>
      </c>
      <c r="E833" s="51" t="s">
        <v>1714</v>
      </c>
      <c r="F833" s="38" t="s">
        <v>1480</v>
      </c>
      <c r="G833" s="88" t="str">
        <f t="shared" si="13"/>
        <v>i-Aicon  4425 010065</v>
      </c>
      <c r="H833" s="93">
        <v>500000</v>
      </c>
      <c r="I833" s="83"/>
      <c r="J833" s="40">
        <v>0.5</v>
      </c>
      <c r="K833" s="77"/>
    </row>
    <row r="834" spans="1:11" x14ac:dyDescent="0.25">
      <c r="A834" s="59" t="s">
        <v>1453</v>
      </c>
      <c r="B834" s="18" t="s">
        <v>616</v>
      </c>
      <c r="C834" s="50">
        <v>25000</v>
      </c>
      <c r="D834" s="50" t="s">
        <v>617</v>
      </c>
      <c r="E834" s="51" t="s">
        <v>1479</v>
      </c>
      <c r="F834" s="38" t="s">
        <v>1480</v>
      </c>
      <c r="G834" s="88" t="str">
        <f t="shared" si="13"/>
        <v>i-Aicon  44360 10115</v>
      </c>
      <c r="H834" s="93">
        <v>25000</v>
      </c>
      <c r="I834" s="83"/>
      <c r="J834" s="40">
        <v>0.5</v>
      </c>
      <c r="K834" s="77"/>
    </row>
    <row r="835" spans="1:11" x14ac:dyDescent="0.25">
      <c r="A835" s="59" t="s">
        <v>1454</v>
      </c>
      <c r="B835" s="18" t="s">
        <v>618</v>
      </c>
      <c r="C835" s="50">
        <v>25000</v>
      </c>
      <c r="D835" s="50" t="s">
        <v>619</v>
      </c>
      <c r="E835" s="51" t="s">
        <v>1714</v>
      </c>
      <c r="F835" s="38" t="s">
        <v>1480</v>
      </c>
      <c r="G835" s="88" t="str">
        <f t="shared" si="13"/>
        <v>i-Aicon  6530 10007</v>
      </c>
      <c r="H835" s="93">
        <v>25000</v>
      </c>
      <c r="I835" s="83"/>
      <c r="J835" s="40">
        <v>0.5</v>
      </c>
      <c r="K835" s="77"/>
    </row>
    <row r="836" spans="1:11" x14ac:dyDescent="0.25">
      <c r="A836" s="59" t="s">
        <v>1455</v>
      </c>
      <c r="B836" s="14" t="s">
        <v>620</v>
      </c>
      <c r="C836" s="50">
        <v>10000</v>
      </c>
      <c r="D836" s="50" t="s">
        <v>621</v>
      </c>
      <c r="E836" s="51" t="s">
        <v>1479</v>
      </c>
      <c r="F836" s="38" t="s">
        <v>1480</v>
      </c>
      <c r="G836" s="88" t="str">
        <f t="shared" si="13"/>
        <v>i-Aicon  6526 11010</v>
      </c>
      <c r="H836" s="93">
        <v>10000</v>
      </c>
      <c r="I836" s="83"/>
      <c r="J836" s="40">
        <v>0.5</v>
      </c>
      <c r="K836" s="77"/>
    </row>
    <row r="837" spans="1:11" x14ac:dyDescent="0.25">
      <c r="A837" s="59" t="s">
        <v>1456</v>
      </c>
      <c r="B837" s="14" t="s">
        <v>620</v>
      </c>
      <c r="C837" s="50">
        <v>3700</v>
      </c>
      <c r="D837" s="50" t="s">
        <v>622</v>
      </c>
      <c r="E837" s="51" t="s">
        <v>1518</v>
      </c>
      <c r="F837" s="38" t="s">
        <v>1480</v>
      </c>
      <c r="G837" s="88" t="str">
        <f t="shared" si="13"/>
        <v>i-Aicon  6526 11011</v>
      </c>
      <c r="H837" s="93">
        <v>3700</v>
      </c>
      <c r="I837" s="83"/>
      <c r="J837" s="40">
        <v>0.5</v>
      </c>
      <c r="K837" s="77"/>
    </row>
    <row r="838" spans="1:11" x14ac:dyDescent="0.25">
      <c r="A838" s="60" t="s">
        <v>1457</v>
      </c>
      <c r="B838" s="20" t="s">
        <v>620</v>
      </c>
      <c r="C838" s="56">
        <v>3700</v>
      </c>
      <c r="D838" s="56" t="s">
        <v>623</v>
      </c>
      <c r="E838" s="57" t="s">
        <v>1522</v>
      </c>
      <c r="F838" s="45" t="s">
        <v>1480</v>
      </c>
      <c r="G838" s="88" t="str">
        <f t="shared" si="13"/>
        <v>i-Aicon  6526 11014</v>
      </c>
      <c r="H838" s="97">
        <v>3700</v>
      </c>
      <c r="I838" s="83"/>
      <c r="J838" s="58">
        <v>0.5</v>
      </c>
      <c r="K838" s="77"/>
    </row>
    <row r="839" spans="1:11" x14ac:dyDescent="0.25">
      <c r="A839" s="59" t="s">
        <v>1458</v>
      </c>
      <c r="B839" s="14" t="s">
        <v>620</v>
      </c>
      <c r="C839" s="50">
        <v>3700</v>
      </c>
      <c r="D839" s="50" t="s">
        <v>624</v>
      </c>
      <c r="E839" s="51" t="s">
        <v>1520</v>
      </c>
      <c r="F839" s="38" t="s">
        <v>1480</v>
      </c>
      <c r="G839" s="88" t="str">
        <f t="shared" si="13"/>
        <v>i-Aicon  6526 11016</v>
      </c>
      <c r="H839" s="93">
        <v>3700</v>
      </c>
      <c r="I839" s="83"/>
      <c r="J839" s="40">
        <v>0.5</v>
      </c>
      <c r="K839" s="77"/>
    </row>
    <row r="840" spans="1:11" x14ac:dyDescent="0.25">
      <c r="A840" s="150" t="s">
        <v>1811</v>
      </c>
      <c r="B840" s="151"/>
      <c r="C840" s="151"/>
      <c r="D840" s="151"/>
      <c r="E840" s="151"/>
      <c r="F840" s="151"/>
      <c r="G840" s="151"/>
      <c r="H840" s="151"/>
      <c r="I840" s="151"/>
      <c r="J840" s="152"/>
      <c r="K840" s="74">
        <v>16744.740000000002</v>
      </c>
    </row>
    <row r="841" spans="1:11" ht="15.75" thickBot="1" x14ac:dyDescent="0.3">
      <c r="A841" s="146" t="s">
        <v>31</v>
      </c>
      <c r="B841" s="147"/>
      <c r="C841" s="147"/>
      <c r="D841" s="147"/>
      <c r="E841" s="147"/>
      <c r="F841" s="147"/>
      <c r="G841" s="147"/>
      <c r="H841" s="147"/>
      <c r="I841" s="147"/>
      <c r="J841" s="148"/>
      <c r="K841" s="73">
        <f>K840*0.21</f>
        <v>3516.3954000000003</v>
      </c>
    </row>
    <row r="842" spans="1:11" ht="15.75" thickBot="1" x14ac:dyDescent="0.3">
      <c r="A842" s="149" t="s">
        <v>1810</v>
      </c>
      <c r="B842" s="149"/>
      <c r="C842" s="149"/>
      <c r="D842" s="149"/>
      <c r="E842" s="149"/>
      <c r="F842" s="149"/>
      <c r="G842" s="149"/>
      <c r="H842" s="149"/>
      <c r="I842" s="149"/>
      <c r="J842" s="150"/>
      <c r="K842" s="75">
        <f>K840+K841</f>
        <v>20261.135400000003</v>
      </c>
    </row>
    <row r="847" spans="1:11" ht="113.25" customHeight="1" x14ac:dyDescent="0.25">
      <c r="A847" s="161" t="s">
        <v>1688</v>
      </c>
      <c r="B847" s="162"/>
      <c r="C847" s="162"/>
      <c r="D847" s="162"/>
      <c r="E847" s="162"/>
      <c r="F847" s="163"/>
      <c r="G847" s="71"/>
      <c r="H847" s="71"/>
    </row>
    <row r="849" spans="1:8" ht="96.75" customHeight="1" x14ac:dyDescent="0.25">
      <c r="A849" s="161" t="s">
        <v>1807</v>
      </c>
      <c r="B849" s="162"/>
      <c r="C849" s="162"/>
      <c r="D849" s="162"/>
      <c r="E849" s="162"/>
      <c r="F849" s="163"/>
      <c r="G849" s="71"/>
      <c r="H849" s="71"/>
    </row>
    <row r="850" spans="1:8" ht="21" customHeight="1" x14ac:dyDescent="0.25"/>
    <row r="851" spans="1:8" ht="168.75" customHeight="1" x14ac:dyDescent="0.25">
      <c r="A851" s="158" t="s">
        <v>1809</v>
      </c>
      <c r="B851" s="159"/>
      <c r="C851" s="159"/>
      <c r="D851" s="159"/>
      <c r="E851" s="159"/>
      <c r="F851" s="160"/>
      <c r="G851" s="72"/>
      <c r="H851" s="72"/>
    </row>
  </sheetData>
  <protectedRanges>
    <protectedRange sqref="G13:I839" name="Diapazonas1"/>
  </protectedRanges>
  <mergeCells count="12">
    <mergeCell ref="A1:F1"/>
    <mergeCell ref="A10:K10"/>
    <mergeCell ref="A840:J840"/>
    <mergeCell ref="A841:J841"/>
    <mergeCell ref="A851:F851"/>
    <mergeCell ref="A847:F847"/>
    <mergeCell ref="A842:J842"/>
    <mergeCell ref="A3:H3"/>
    <mergeCell ref="A4:K4"/>
    <mergeCell ref="A5:K5"/>
    <mergeCell ref="A6:H6"/>
    <mergeCell ref="A849:F849"/>
  </mergeCells>
  <phoneticPr fontId="24" type="noConversion"/>
  <dataValidations count="1">
    <dataValidation type="decimal" operator="greaterThanOrEqual" allowBlank="1" showInputMessage="1" showErrorMessage="1" error="Reikšmė turi būti lygi arba didesnė už 0" sqref="I13:I839">
      <formula1>0</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4. Lygiavertės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2016-02-05T20:13:46Z</dcterms:modified>
</cp:coreProperties>
</file>