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92" i="9" l="1"/>
  <c r="I93" i="9" s="1"/>
</calcChain>
</file>

<file path=xl/sharedStrings.xml><?xml version="1.0" encoding="utf-8"?>
<sst xmlns="http://schemas.openxmlformats.org/spreadsheetml/2006/main" count="431" uniqueCount="258">
  <si>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</si>
  <si>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</si>
  <si>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</si>
  <si>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</si>
  <si>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</si>
  <si>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</si>
  <si>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</si>
  <si>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</si>
  <si>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</si>
  <si>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</si>
  <si>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</si>
  <si>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</si>
  <si>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</si>
  <si>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</si>
  <si>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</si>
  <si>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</si>
  <si>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</si>
  <si>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</si>
  <si>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</si>
  <si>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</si>
  <si>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</si>
  <si>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</si>
  <si>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</si>
  <si>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</si>
  <si>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</si>
  <si>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</si>
  <si>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</si>
  <si>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TOK1</t>
  </si>
  <si>
    <t>Kyocera FS-1000/+/1010/1050</t>
  </si>
  <si>
    <t>TK-17</t>
  </si>
  <si>
    <t>TOK2</t>
  </si>
  <si>
    <t>Kyocera FS-720/820/920/1016MFP/1116MFP</t>
  </si>
  <si>
    <t>TK-110</t>
  </si>
  <si>
    <t>TOK3</t>
  </si>
  <si>
    <t>Kyocera FS-1020D/1020DN/1018MFP/1118MFP</t>
  </si>
  <si>
    <t>TK-18</t>
  </si>
  <si>
    <t>TOK4</t>
  </si>
  <si>
    <t>Kyocera FS-600/ 680/ 800</t>
  </si>
  <si>
    <t>TK-16H</t>
  </si>
  <si>
    <t>TOK5</t>
  </si>
  <si>
    <t>Kyocera KM-2530/3035/3530/4030/4035/5035</t>
  </si>
  <si>
    <t>370AB000</t>
  </si>
  <si>
    <t>TOK6</t>
  </si>
  <si>
    <t>Kyocera KM-2530/3530/4030 (Maintenance Kit)</t>
  </si>
  <si>
    <t>MK-705</t>
  </si>
  <si>
    <t>TOK7</t>
  </si>
  <si>
    <t>Kyocera KM-2550</t>
  </si>
  <si>
    <t>TK-420</t>
  </si>
  <si>
    <t>TOK8</t>
  </si>
  <si>
    <t>Kyocera KM-3050/ 4050/ 5050</t>
  </si>
  <si>
    <t>TK-715</t>
  </si>
  <si>
    <t>TOK9</t>
  </si>
  <si>
    <t>Kyocera FS-1030 D/DN</t>
  </si>
  <si>
    <t>TK-120</t>
  </si>
  <si>
    <t>TOK10</t>
  </si>
  <si>
    <t xml:space="preserve">Kyocera FS-1300 D/DN, 1350DN, 1028MFP, 1028 MFP/DP, 1128MFP </t>
  </si>
  <si>
    <t>TK-130</t>
  </si>
  <si>
    <t>TOK11</t>
  </si>
  <si>
    <t>Kyocera FS-3900DN/ 4000DN</t>
  </si>
  <si>
    <t>TK-320</t>
  </si>
  <si>
    <t>TOK12</t>
  </si>
  <si>
    <t>Kyocera FS-3040/ 3140/ 3540/ 3920/ DN/MFP/MFP Plus</t>
  </si>
  <si>
    <t>TK-350B</t>
  </si>
  <si>
    <t>TOK13</t>
  </si>
  <si>
    <t>Kyocera FS-3920DN, FS-3040MFP/3140MFP, FS-3040MFP+/3140MFP+, FS-3540MFP/3640MFP (Maintenance kit)</t>
  </si>
  <si>
    <t>MK-350B</t>
  </si>
  <si>
    <t>TOK14</t>
  </si>
  <si>
    <t>Kyocera FS-3920 (developer unit)</t>
  </si>
  <si>
    <t>DV-350</t>
  </si>
  <si>
    <t>TOK15</t>
  </si>
  <si>
    <t>Kyocera FS-1035MFP/ 1135 MFP/ ECOSYS 2035dn, M2535dn</t>
  </si>
  <si>
    <t>TK-1140</t>
  </si>
  <si>
    <t>TOK16</t>
  </si>
  <si>
    <t>Kyocera FS-6025MFP,  6030MFP, 6525MFP, 6530MFP</t>
  </si>
  <si>
    <t>TK-475</t>
  </si>
  <si>
    <t>TOK17</t>
  </si>
  <si>
    <t>Kyocera KM-1620/1635/1650/2020/2035/2050</t>
  </si>
  <si>
    <t>TK-410</t>
  </si>
  <si>
    <t>TOK18</t>
  </si>
  <si>
    <t>Kyocera FS 6950 DN</t>
  </si>
  <si>
    <t>TK-440</t>
  </si>
  <si>
    <t>TOK19</t>
  </si>
  <si>
    <t>Kyocera FS-C 8100 DN</t>
  </si>
  <si>
    <t>TK-820K</t>
  </si>
  <si>
    <t>TOK20</t>
  </si>
  <si>
    <t>TK-820M</t>
  </si>
  <si>
    <t>TOK21</t>
  </si>
  <si>
    <t>TK-820C</t>
  </si>
  <si>
    <t>TOK22</t>
  </si>
  <si>
    <t>TK-820Y</t>
  </si>
  <si>
    <t>TOK23</t>
  </si>
  <si>
    <t>Kyocera FS-C 5015 N</t>
  </si>
  <si>
    <t>TK-520K</t>
  </si>
  <si>
    <t>TOK24</t>
  </si>
  <si>
    <t>TK-520M</t>
  </si>
  <si>
    <t>TOK25</t>
  </si>
  <si>
    <t>TK-520C</t>
  </si>
  <si>
    <t>TOK26</t>
  </si>
  <si>
    <t>TK-520Y</t>
  </si>
  <si>
    <t>TOK27</t>
  </si>
  <si>
    <t>Kyocera FS-1320D/DN, 1370DN, ECOSYS P2135d/ P2135dn</t>
  </si>
  <si>
    <t>TK-170</t>
  </si>
  <si>
    <t>TOK28</t>
  </si>
  <si>
    <t>Kyocera FS-C2026MFP/ C2126MFP, FS-C2026MFP+/ C2126MFP+, FS-C2526MFP/ C2626MFP, FS-C5250DN, ECOSYS P6026cdn, ECOSYS M6026cdn/M6526cdn/ M6026cidn/ M6526cidn</t>
  </si>
  <si>
    <t>TK-590K</t>
  </si>
  <si>
    <t>TOK29</t>
  </si>
  <si>
    <t>TK-590M</t>
  </si>
  <si>
    <t>TOK30</t>
  </si>
  <si>
    <t>TK-590C</t>
  </si>
  <si>
    <t>TOK31</t>
  </si>
  <si>
    <t>TK-590Y</t>
  </si>
  <si>
    <t>TOK32</t>
  </si>
  <si>
    <t>Kyocera FS-2000D/DN/3900DN/4000DN</t>
  </si>
  <si>
    <t>TK-310</t>
  </si>
  <si>
    <t>TOK33</t>
  </si>
  <si>
    <t>Kyocera FS- 2020D/DN</t>
  </si>
  <si>
    <t>TK-340</t>
  </si>
  <si>
    <t>TOK34</t>
  </si>
  <si>
    <t>Kyocera 2540/ 2560/ 3040/ 3060</t>
  </si>
  <si>
    <t>TK-675</t>
  </si>
  <si>
    <t>TOK35</t>
  </si>
  <si>
    <t>Kyocera TASKalfa 3500i/4500i/5500i, TASKalfa 3501i/4501i/5501i</t>
  </si>
  <si>
    <t>TK-6305</t>
  </si>
  <si>
    <t>TOK36</t>
  </si>
  <si>
    <t>Kyocera FS 1018/ 1118/ 1020 D/MFP procesoriaus mazgas (būgnas)</t>
  </si>
  <si>
    <t>PU-102</t>
  </si>
  <si>
    <t>TOK37</t>
  </si>
  <si>
    <t>Kyocera FS 1030 D/DN/DT/DTN procesoriaus mazgas (būgnas)</t>
  </si>
  <si>
    <t>PU-120</t>
  </si>
  <si>
    <t>TOK38</t>
  </si>
  <si>
    <t>Kyocera Taskalfa 180/181/220/221</t>
  </si>
  <si>
    <t>TK-435</t>
  </si>
  <si>
    <t>TOK39</t>
  </si>
  <si>
    <t>Kyocera KM-C2520/C3225/C3232/
C2525E/C3232E/C4035E</t>
  </si>
  <si>
    <t>TK-825K</t>
  </si>
  <si>
    <t>TOK40</t>
  </si>
  <si>
    <t>Kyocera Mita KM-C2520/C3225/C3232/
C2525E/C3232E/C4035E</t>
  </si>
  <si>
    <t>TK-825C</t>
  </si>
  <si>
    <t>TOK41</t>
  </si>
  <si>
    <t>TK-825M</t>
  </si>
  <si>
    <t>TOK42</t>
  </si>
  <si>
    <t>TK-825Y</t>
  </si>
  <si>
    <t>TOK43</t>
  </si>
  <si>
    <t>Kyocera FS-C1020 MFP/C1020MFP+</t>
  </si>
  <si>
    <t>TK-150K</t>
  </si>
  <si>
    <t>TOK44</t>
  </si>
  <si>
    <t>TK-150C</t>
  </si>
  <si>
    <t>TOK45</t>
  </si>
  <si>
    <t>TK-150M</t>
  </si>
  <si>
    <t>TOK46</t>
  </si>
  <si>
    <t>TK-150Y</t>
  </si>
  <si>
    <t>TOK47</t>
  </si>
  <si>
    <t>Kyocera FS- 1061DN/ 1325MFP</t>
  </si>
  <si>
    <t>TK-1125</t>
  </si>
  <si>
    <t>TOK48</t>
  </si>
  <si>
    <t>Kyocera FS-2100D, 2100DN, 4100DN, 4200DN, 4300DN, ECOSYS M3040dn/M3540dn</t>
  </si>
  <si>
    <t>TK-3100</t>
  </si>
  <si>
    <t>TOK49</t>
  </si>
  <si>
    <t>Kyocera FS-C5300DN, FS-C5350DN, ECOSYS P6030cdn</t>
  </si>
  <si>
    <t>TK-560K</t>
  </si>
  <si>
    <t>TOK50</t>
  </si>
  <si>
    <t>TK-560C</t>
  </si>
  <si>
    <t>TOK51</t>
  </si>
  <si>
    <t>TK-560M</t>
  </si>
  <si>
    <t>TOK52</t>
  </si>
  <si>
    <t>TK-560Y</t>
  </si>
  <si>
    <t>TOK53</t>
  </si>
  <si>
    <t>Kyocera FS-1030MFP, 1030MFP/DP, 1130 MFP, ECOSYS  M2030dn, M2530dn</t>
  </si>
  <si>
    <t>TK-1130</t>
  </si>
  <si>
    <t>TOK54</t>
  </si>
  <si>
    <t>Kyocera FS-4200DN, 4300DN, ECOSYS M3550idn/ M3560idn</t>
  </si>
  <si>
    <t>TK-3130</t>
  </si>
  <si>
    <t>TOK55</t>
  </si>
  <si>
    <t>Kyocera TASKalfa 3010i</t>
  </si>
  <si>
    <t>TK-7105</t>
  </si>
  <si>
    <t>TOK56</t>
  </si>
  <si>
    <t>Kyocera TASKalfa 2551 ci</t>
  </si>
  <si>
    <t>TK-8325K</t>
  </si>
  <si>
    <t>TOK57</t>
  </si>
  <si>
    <t>TK-8325C</t>
  </si>
  <si>
    <t>TOK58</t>
  </si>
  <si>
    <t>TK-8325M</t>
  </si>
  <si>
    <t>TOK59</t>
  </si>
  <si>
    <t>TK-8325Y</t>
  </si>
  <si>
    <t>TOK60</t>
  </si>
  <si>
    <t>Kyocera TASKalfa 3050ci/ 3550ci, TASKalfa 3051ci/ 3551ci</t>
  </si>
  <si>
    <t>TK-8305K</t>
  </si>
  <si>
    <t>TOK61</t>
  </si>
  <si>
    <t>TK-8305C</t>
  </si>
  <si>
    <t>TOK62</t>
  </si>
  <si>
    <t>TK-8305M</t>
  </si>
  <si>
    <t>TOK63</t>
  </si>
  <si>
    <t>TK-8305Y</t>
  </si>
  <si>
    <t>TOK64</t>
  </si>
  <si>
    <t>Kyocera TASKalfa 4550ci/5550ci, TASKalfa 4551ci/5551ci</t>
  </si>
  <si>
    <t>TK-8505K</t>
  </si>
  <si>
    <t>TOK65</t>
  </si>
  <si>
    <t>TK-8505C</t>
  </si>
  <si>
    <t>TOK66</t>
  </si>
  <si>
    <t>TK-8505M</t>
  </si>
  <si>
    <t>TOK67</t>
  </si>
  <si>
    <t>TK-8505Y</t>
  </si>
  <si>
    <t>TOK68</t>
  </si>
  <si>
    <t>Kyocera Ecosys P 2035 d; FS-1120 D/DN</t>
  </si>
  <si>
    <t>TK-160</t>
  </si>
  <si>
    <t>TOK69</t>
  </si>
  <si>
    <r>
      <t>Kyocera</t>
    </r>
    <r>
      <rPr>
        <b/>
        <sz val="10"/>
        <color theme="3" tint="-0.249977111117893"/>
        <rFont val="Tahoma"/>
        <family val="2"/>
      </rPr>
      <t xml:space="preserve"> FS-4100DN, 4200DN, 4300DN</t>
    </r>
  </si>
  <si>
    <t>TK-3110</t>
  </si>
  <si>
    <t>TOK70</t>
  </si>
  <si>
    <t>Kyocera FS-1800/+/3800</t>
  </si>
  <si>
    <t>TK-60</t>
  </si>
  <si>
    <t>TOK71</t>
  </si>
  <si>
    <t>Kyocera FS-C8020MFP/C8025MFP, FS-C8520MFP/C8525MFP</t>
  </si>
  <si>
    <t>TK-895K</t>
  </si>
  <si>
    <t>TOK72</t>
  </si>
  <si>
    <t>TK-895C</t>
  </si>
  <si>
    <t>TOK73</t>
  </si>
  <si>
    <t>TK-895M</t>
  </si>
  <si>
    <t>TOK74</t>
  </si>
  <si>
    <t>TK-895Y</t>
  </si>
  <si>
    <t>TOK75</t>
  </si>
  <si>
    <t>Kyocera FS-1700/ 3700/6700/ 6900</t>
  </si>
  <si>
    <t>TK-20 H</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</si>
  <si>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</si>
  <si>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</si>
  <si>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</si>
  <si>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</si>
  <si>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</si>
  <si>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</si>
  <si>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</si>
  <si>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</si>
  <si>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</si>
  <si>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</si>
  <si>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1.3. Originalios eksploatacinės medžiagos spausdintuvams ir kopijavimo aparatams Kyocera</t>
  </si>
  <si>
    <t>Bendra 1.3. pirkimo objekto dalies pasiūlymo kaina (Eur be PVM), įvertinus lyginamuosius svorius, naudojama tik pasiūlymams įvertinti ir pasiūlymų eilei nustatyti</t>
  </si>
  <si>
    <t>Bendra 1.3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</si>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</sst>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2">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7" fillId="3" borderId="3" xfId="3" applyFont="1" applyFill="1" applyBorder="1" applyAlignment="1">
      <alignment horizontal="left" vertical="top" wrapText="1"/>
    </xf>
    <xf numFmtId="0" fontId="17" fillId="3" borderId="6"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7" fillId="2" borderId="3" xfId="3" applyFont="1" applyFill="1" applyBorder="1" applyAlignment="1">
      <alignment horizontal="center" vertical="top" wrapText="1"/>
    </xf>
    <xf numFmtId="0" fontId="21" fillId="3" borderId="0" xfId="0" applyFont="1" applyFill="1" applyAlignment="1"/>
    <xf numFmtId="0" fontId="17" fillId="3" borderId="0" xfId="0" applyFont="1" applyFill="1" applyAlignment="1">
      <alignment horizontal="center"/>
    </xf>
    <xf numFmtId="0" fontId="21"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16" fillId="2" borderId="11" xfId="3" applyNumberFormat="1" applyFont="1" applyFill="1" applyBorder="1"/>
    <xf numFmtId="2" fontId="23" fillId="2" borderId="2" xfId="3" applyNumberFormat="1" applyFont="1" applyFill="1" applyBorder="1"/>
    <xf numFmtId="0" fontId="25" fillId="3" borderId="0" xfId="0" applyFont="1" applyFill="1"/>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6" fillId="3" borderId="12" xfId="1" applyFont="1" applyFill="1" applyBorder="1" applyAlignment="1" applyProtection="1">
      <alignment horizontal="right"/>
    </xf>
    <xf numFmtId="0" fontId="26" fillId="3" borderId="13" xfId="1" applyFont="1" applyFill="1" applyBorder="1" applyAlignment="1" applyProtection="1">
      <alignment horizontal="right"/>
    </xf>
    <xf numFmtId="0" fontId="26" fillId="3" borderId="14" xfId="1" applyFont="1" applyFill="1" applyBorder="1" applyAlignment="1" applyProtection="1">
      <alignment horizontal="right"/>
    </xf>
    <xf numFmtId="0" fontId="26" fillId="0" borderId="12" xfId="1" applyFont="1" applyFill="1" applyBorder="1" applyAlignment="1" applyProtection="1">
      <alignment horizontal="left" vertical="top"/>
      <protection locked="0"/>
    </xf>
    <xf numFmtId="0" fontId="26" fillId="0" borderId="13" xfId="1" applyFont="1" applyFill="1" applyBorder="1" applyAlignment="1" applyProtection="1">
      <alignment horizontal="left" vertical="top"/>
      <protection locked="0"/>
    </xf>
    <xf numFmtId="0" fontId="26" fillId="0" borderId="14" xfId="1" applyFont="1" applyFill="1" applyBorder="1" applyAlignment="1" applyProtection="1">
      <alignment horizontal="left" vertical="top"/>
      <protection locked="0"/>
    </xf>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26" fillId="0" borderId="8" xfId="1" applyFont="1" applyFill="1" applyBorder="1" applyAlignment="1" applyProtection="1">
      <alignment horizontal="left" vertical="top"/>
      <protection locked="0"/>
    </xf>
    <xf numFmtId="0" fontId="26" fillId="0" borderId="4" xfId="1" applyFont="1" applyFill="1" applyBorder="1" applyAlignment="1" applyProtection="1">
      <alignment horizontal="left" vertical="top"/>
      <protection locked="0"/>
    </xf>
    <xf numFmtId="0" fontId="26" fillId="0" borderId="5" xfId="1" applyFont="1" applyFill="1" applyBorder="1" applyAlignment="1" applyProtection="1">
      <alignment horizontal="left" vertical="top"/>
      <protection locked="0"/>
    </xf>
    <xf numFmtId="0" fontId="26" fillId="3" borderId="15" xfId="1" applyFont="1" applyFill="1" applyBorder="1" applyAlignment="1" applyProtection="1">
      <alignment horizontal="right"/>
    </xf>
    <xf numFmtId="0" fontId="26" fillId="3" borderId="16" xfId="1" applyFont="1" applyFill="1" applyBorder="1" applyAlignment="1" applyProtection="1">
      <alignment horizontal="right"/>
    </xf>
    <xf numFmtId="0" fontId="26" fillId="3" borderId="17" xfId="1" applyFont="1" applyFill="1" applyBorder="1" applyAlignment="1" applyProtection="1">
      <alignment horizontal="right"/>
    </xf>
    <xf numFmtId="0" fontId="26" fillId="0" borderId="15" xfId="1" applyFont="1" applyFill="1" applyBorder="1" applyAlignment="1" applyProtection="1">
      <alignment vertical="top"/>
      <protection locked="0"/>
    </xf>
    <xf numFmtId="0" fontId="26" fillId="0" borderId="16" xfId="1" applyFont="1" applyFill="1" applyBorder="1" applyAlignment="1" applyProtection="1">
      <alignment vertical="top"/>
      <protection locked="0"/>
    </xf>
    <xf numFmtId="0" fontId="26"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6" fillId="3" borderId="8" xfId="1" applyFont="1" applyFill="1" applyBorder="1" applyAlignment="1" applyProtection="1">
      <alignment horizontal="center"/>
    </xf>
    <xf numFmtId="0" fontId="26" fillId="3" borderId="4" xfId="1" applyFont="1" applyFill="1" applyBorder="1" applyAlignment="1" applyProtection="1">
      <alignment horizontal="center"/>
    </xf>
    <xf numFmtId="0" fontId="26" fillId="3" borderId="5" xfId="1" applyFont="1" applyFill="1" applyBorder="1" applyAlignment="1" applyProtection="1">
      <alignment horizontal="center"/>
    </xf>
    <xf numFmtId="0" fontId="15" fillId="3" borderId="0" xfId="0" applyFont="1" applyFill="1" applyAlignment="1">
      <alignment horizontal="left" vertical="top"/>
    </xf>
    <xf numFmtId="0" fontId="20"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4" fillId="0" borderId="0" xfId="3" applyFont="1" applyFill="1" applyBorder="1" applyAlignment="1">
      <alignment vertical="top" wrapText="1"/>
    </xf>
    <xf numFmtId="0" fontId="24" fillId="0" borderId="0" xfId="3" applyFont="1" applyFill="1" applyBorder="1" applyAlignment="1">
      <alignment vertical="top"/>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3" borderId="0" xfId="3" applyNumberFormat="1" applyFont="1" applyFill="1" applyBorder="1" applyAlignment="1" applyProtection="1">
      <alignment horizontal="center" vertical="top" wrapText="1"/>
    </xf>
    <xf numFmtId="0" fontId="17" fillId="3" borderId="0" xfId="0" applyFont="1" applyFill="1" applyAlignment="1">
      <alignment horizontal="center"/>
    </xf>
    <xf numFmtId="0" fontId="21" fillId="3" borderId="0" xfId="0" applyFont="1" applyFill="1" applyAlignment="1">
      <alignment horizontal="center"/>
    </xf>
    <xf numFmtId="0" fontId="3" fillId="0" borderId="8"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5" xfId="0" applyFont="1" applyFill="1" applyBorder="1" applyAlignment="1">
      <alignment horizontal="left" vertical="top" wrapText="1"/>
    </xf>
    <xf numFmtId="0" fontId="22"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5" t="s">
        <v>10</v>
      </c>
      <c r="C1" s="35"/>
      <c r="D1" s="35"/>
      <c r="E1" s="35"/>
      <c r="F1" s="35"/>
      <c r="G1" s="35"/>
      <c r="H1" s="35"/>
      <c r="I1" s="35"/>
      <c r="J1" s="35"/>
      <c r="K1" s="3"/>
      <c r="L1" s="3"/>
    </row>
    <row r="2" spans="1:12" ht="15.75" customHeight="1" x14ac:dyDescent="0.25"/>
    <row r="3" spans="1:12" ht="19.5" customHeight="1" x14ac:dyDescent="0.25">
      <c r="B3" s="36" t="s">
        <v>226</v>
      </c>
      <c r="C3" s="36"/>
      <c r="D3" s="36"/>
      <c r="E3" s="36"/>
      <c r="F3" s="36"/>
      <c r="G3" s="36"/>
      <c r="H3" s="36"/>
      <c r="I3" s="36"/>
      <c r="J3" s="36"/>
      <c r="K3" s="36"/>
      <c r="L3" s="36"/>
    </row>
    <row r="4" spans="1:12" x14ac:dyDescent="0.25">
      <c r="B4" s="5"/>
      <c r="C4" s="5"/>
      <c r="D4" s="5"/>
      <c r="E4" s="5"/>
      <c r="F4" s="5"/>
      <c r="G4" s="5"/>
      <c r="H4" s="5"/>
      <c r="I4" s="5"/>
      <c r="J4" s="5"/>
      <c r="K4" s="5"/>
      <c r="L4" s="5"/>
    </row>
    <row r="5" spans="1:12" x14ac:dyDescent="0.25">
      <c r="B5" s="37" t="s">
        <v>11</v>
      </c>
      <c r="C5" s="37"/>
      <c r="D5" s="37"/>
      <c r="E5" s="37"/>
      <c r="F5" s="37"/>
      <c r="G5" s="37"/>
      <c r="H5" s="37"/>
      <c r="I5" s="37"/>
      <c r="J5" s="37"/>
      <c r="K5" s="37"/>
      <c r="L5" s="37"/>
    </row>
    <row r="6" spans="1:12" x14ac:dyDescent="0.25">
      <c r="B6" s="5"/>
      <c r="C6" s="5"/>
      <c r="D6" s="5"/>
      <c r="E6" s="5"/>
      <c r="F6" s="5"/>
      <c r="G6" s="5"/>
      <c r="H6" s="5"/>
      <c r="I6" s="5"/>
      <c r="J6" s="5"/>
      <c r="K6" s="5"/>
      <c r="L6" s="5"/>
    </row>
    <row r="7" spans="1:12" ht="15" customHeight="1" x14ac:dyDescent="0.25">
      <c r="B7" s="38" t="s">
        <v>0</v>
      </c>
      <c r="C7" s="38"/>
      <c r="D7" s="38"/>
      <c r="E7" s="38"/>
      <c r="F7" s="38"/>
      <c r="G7" s="38"/>
      <c r="H7" s="38"/>
      <c r="I7" s="38"/>
      <c r="J7" s="38"/>
      <c r="K7" s="38"/>
      <c r="L7" s="38"/>
    </row>
    <row r="8" spans="1:12" ht="15" customHeight="1" x14ac:dyDescent="0.25">
      <c r="B8" s="39" t="s">
        <v>1</v>
      </c>
      <c r="C8" s="39"/>
      <c r="D8" s="39"/>
      <c r="E8" s="39"/>
      <c r="F8" s="41" t="s">
        <v>252</v>
      </c>
      <c r="G8" s="41"/>
      <c r="H8" s="41"/>
      <c r="I8" s="41"/>
      <c r="J8" s="41"/>
      <c r="K8" s="41"/>
      <c r="L8" s="41"/>
    </row>
    <row r="9" spans="1:12" ht="15" customHeight="1" x14ac:dyDescent="0.25">
      <c r="B9" s="39" t="s">
        <v>2</v>
      </c>
      <c r="C9" s="39"/>
      <c r="D9" s="39"/>
      <c r="E9" s="39"/>
      <c r="F9" s="40">
        <v>124931353</v>
      </c>
      <c r="G9" s="41"/>
      <c r="H9" s="41"/>
      <c r="I9" s="41"/>
      <c r="J9" s="41"/>
      <c r="K9" s="41"/>
      <c r="L9" s="41"/>
    </row>
    <row r="10" spans="1:12" ht="15" customHeight="1" x14ac:dyDescent="0.25">
      <c r="B10" s="39" t="s">
        <v>3</v>
      </c>
      <c r="C10" s="39"/>
      <c r="D10" s="39"/>
      <c r="E10" s="39"/>
      <c r="F10" s="40" t="s">
        <v>254</v>
      </c>
      <c r="G10" s="41"/>
      <c r="H10" s="41"/>
      <c r="I10" s="41"/>
      <c r="J10" s="41"/>
      <c r="K10" s="41"/>
      <c r="L10" s="41"/>
    </row>
    <row r="11" spans="1:12" ht="15" customHeight="1" thickBot="1" x14ac:dyDescent="0.3">
      <c r="B11" s="50" t="s">
        <v>4</v>
      </c>
      <c r="C11" s="50"/>
      <c r="D11" s="50"/>
      <c r="E11" s="50"/>
      <c r="F11" s="40" t="s">
        <v>253</v>
      </c>
      <c r="G11" s="41"/>
      <c r="H11" s="41"/>
      <c r="I11" s="41"/>
      <c r="J11" s="41"/>
      <c r="K11" s="41"/>
      <c r="L11" s="41"/>
    </row>
    <row r="12" spans="1:12" s="30" customFormat="1" ht="12.75" x14ac:dyDescent="0.2">
      <c r="B12" s="56" t="s">
        <v>251</v>
      </c>
      <c r="C12" s="57"/>
      <c r="D12" s="57"/>
      <c r="E12" s="58"/>
      <c r="F12" s="59"/>
      <c r="G12" s="60"/>
      <c r="H12" s="60"/>
      <c r="I12" s="60"/>
      <c r="J12" s="60"/>
      <c r="K12" s="60"/>
      <c r="L12" s="61"/>
    </row>
    <row r="13" spans="1:12" s="30" customFormat="1" ht="12.75" x14ac:dyDescent="0.2">
      <c r="B13" s="62" t="s">
        <v>239</v>
      </c>
      <c r="C13" s="63"/>
      <c r="D13" s="63"/>
      <c r="E13" s="64"/>
      <c r="F13" s="65"/>
      <c r="G13" s="66"/>
      <c r="H13" s="66"/>
      <c r="I13" s="66"/>
      <c r="J13" s="66"/>
      <c r="K13" s="66"/>
      <c r="L13" s="67"/>
    </row>
    <row r="14" spans="1:12" s="30" customFormat="1" ht="12.75" x14ac:dyDescent="0.2">
      <c r="B14" s="75" t="s">
        <v>247</v>
      </c>
      <c r="C14" s="76"/>
      <c r="D14" s="76"/>
      <c r="E14" s="77"/>
      <c r="F14" s="65"/>
      <c r="G14" s="66"/>
      <c r="H14" s="66"/>
      <c r="I14" s="66"/>
      <c r="J14" s="66"/>
      <c r="K14" s="66"/>
      <c r="L14" s="67"/>
    </row>
    <row r="15" spans="1:12" s="30" customFormat="1" ht="12.75" x14ac:dyDescent="0.2">
      <c r="B15" s="75" t="s">
        <v>248</v>
      </c>
      <c r="C15" s="76"/>
      <c r="D15" s="76"/>
      <c r="E15" s="77"/>
      <c r="F15" s="65"/>
      <c r="G15" s="66"/>
      <c r="H15" s="66"/>
      <c r="I15" s="66"/>
      <c r="J15" s="66"/>
      <c r="K15" s="66"/>
      <c r="L15" s="67"/>
    </row>
    <row r="16" spans="1:12" s="30" customFormat="1" ht="12.75" x14ac:dyDescent="0.2">
      <c r="B16" s="75" t="s">
        <v>249</v>
      </c>
      <c r="C16" s="76"/>
      <c r="D16" s="76"/>
      <c r="E16" s="77"/>
      <c r="F16" s="65"/>
      <c r="G16" s="66"/>
      <c r="H16" s="66"/>
      <c r="I16" s="66"/>
      <c r="J16" s="66"/>
      <c r="K16" s="66"/>
      <c r="L16" s="67"/>
    </row>
    <row r="17" spans="1:12" s="30" customFormat="1" ht="13.5" thickBot="1" x14ac:dyDescent="0.25">
      <c r="B17" s="68" t="s">
        <v>250</v>
      </c>
      <c r="C17" s="69"/>
      <c r="D17" s="69"/>
      <c r="E17" s="70"/>
      <c r="F17" s="71"/>
      <c r="G17" s="72"/>
      <c r="H17" s="72"/>
      <c r="I17" s="72"/>
      <c r="J17" s="72"/>
      <c r="K17" s="72"/>
      <c r="L17" s="73"/>
    </row>
    <row r="18" spans="1:12" s="30" customFormat="1" ht="12.75" x14ac:dyDescent="0.2">
      <c r="B18" s="56" t="s">
        <v>240</v>
      </c>
      <c r="C18" s="57"/>
      <c r="D18" s="57"/>
      <c r="E18" s="58"/>
      <c r="F18" s="59"/>
      <c r="G18" s="60"/>
      <c r="H18" s="60"/>
      <c r="I18" s="60"/>
      <c r="J18" s="60"/>
      <c r="K18" s="60"/>
      <c r="L18" s="61"/>
    </row>
    <row r="19" spans="1:12" s="30" customFormat="1" ht="12.75" x14ac:dyDescent="0.2">
      <c r="B19" s="62" t="s">
        <v>241</v>
      </c>
      <c r="C19" s="63"/>
      <c r="D19" s="63"/>
      <c r="E19" s="64"/>
      <c r="F19" s="65"/>
      <c r="G19" s="66"/>
      <c r="H19" s="66"/>
      <c r="I19" s="66"/>
      <c r="J19" s="66"/>
      <c r="K19" s="66"/>
      <c r="L19" s="67"/>
    </row>
    <row r="20" spans="1:12" s="30" customFormat="1" ht="12.75" x14ac:dyDescent="0.2">
      <c r="B20" s="62" t="s">
        <v>242</v>
      </c>
      <c r="C20" s="63"/>
      <c r="D20" s="63"/>
      <c r="E20" s="64"/>
      <c r="F20" s="65"/>
      <c r="G20" s="66"/>
      <c r="H20" s="66"/>
      <c r="I20" s="66"/>
      <c r="J20" s="66"/>
      <c r="K20" s="66"/>
      <c r="L20" s="67"/>
    </row>
    <row r="21" spans="1:12" s="30" customFormat="1" ht="12.75" x14ac:dyDescent="0.2">
      <c r="B21" s="31"/>
      <c r="C21" s="32"/>
      <c r="D21" s="32"/>
      <c r="E21" s="33" t="s">
        <v>243</v>
      </c>
      <c r="F21" s="65"/>
      <c r="G21" s="66"/>
      <c r="H21" s="66"/>
      <c r="I21" s="66"/>
      <c r="J21" s="66"/>
      <c r="K21" s="66"/>
      <c r="L21" s="67"/>
    </row>
    <row r="22" spans="1:12" ht="15" customHeight="1" x14ac:dyDescent="0.25">
      <c r="A22" s="5"/>
      <c r="B22" s="43" t="s">
        <v>5</v>
      </c>
      <c r="C22" s="43"/>
      <c r="D22" s="43"/>
      <c r="E22" s="43"/>
      <c r="F22" s="43"/>
      <c r="G22" s="43"/>
      <c r="H22" s="43"/>
      <c r="I22" s="43"/>
      <c r="J22" s="43"/>
      <c r="K22" s="43"/>
      <c r="L22" s="43"/>
    </row>
    <row r="23" spans="1:12" x14ac:dyDescent="0.25">
      <c r="A23" s="5"/>
      <c r="B23" s="39" t="s">
        <v>6</v>
      </c>
      <c r="C23" s="39"/>
      <c r="D23" s="39"/>
      <c r="E23" s="39"/>
      <c r="F23" s="44" t="s">
        <v>255</v>
      </c>
      <c r="G23" s="44"/>
      <c r="H23" s="44"/>
      <c r="I23" s="44"/>
      <c r="J23" s="44"/>
      <c r="K23" s="44"/>
      <c r="L23" s="44"/>
    </row>
    <row r="24" spans="1:12" x14ac:dyDescent="0.25">
      <c r="A24" s="5"/>
      <c r="B24" s="39" t="s">
        <v>7</v>
      </c>
      <c r="C24" s="39"/>
      <c r="D24" s="39"/>
      <c r="E24" s="39"/>
      <c r="F24" s="44" t="s">
        <v>256</v>
      </c>
      <c r="G24" s="44"/>
      <c r="H24" s="44"/>
      <c r="I24" s="44"/>
      <c r="J24" s="44"/>
      <c r="K24" s="44"/>
      <c r="L24" s="44"/>
    </row>
    <row r="25" spans="1:12" x14ac:dyDescent="0.25">
      <c r="A25" s="5"/>
      <c r="B25" s="39" t="s">
        <v>8</v>
      </c>
      <c r="C25" s="39"/>
      <c r="D25" s="39"/>
      <c r="E25" s="39"/>
      <c r="F25" s="44">
        <v>869313993</v>
      </c>
      <c r="G25" s="44"/>
      <c r="H25" s="44"/>
      <c r="I25" s="44"/>
      <c r="J25" s="44"/>
      <c r="K25" s="44"/>
      <c r="L25" s="44"/>
    </row>
    <row r="26" spans="1:12" x14ac:dyDescent="0.25">
      <c r="A26" s="5"/>
      <c r="B26" s="39" t="s">
        <v>9</v>
      </c>
      <c r="C26" s="39"/>
      <c r="D26" s="39"/>
      <c r="E26" s="39"/>
      <c r="F26" s="44" t="s">
        <v>257</v>
      </c>
      <c r="G26" s="44"/>
      <c r="H26" s="44"/>
      <c r="I26" s="44"/>
      <c r="J26" s="44"/>
      <c r="K26" s="44"/>
      <c r="L26" s="44"/>
    </row>
    <row r="27" spans="1:12" x14ac:dyDescent="0.25">
      <c r="A27" s="5"/>
      <c r="B27" s="74" t="s">
        <v>245</v>
      </c>
      <c r="C27" s="74"/>
      <c r="D27" s="74"/>
      <c r="E27" s="74"/>
      <c r="F27" s="74"/>
      <c r="G27" s="74"/>
      <c r="H27" s="74"/>
      <c r="I27" s="74"/>
      <c r="J27" s="74"/>
      <c r="K27" s="74"/>
      <c r="L27" s="74"/>
    </row>
    <row r="28" spans="1:12" x14ac:dyDescent="0.25">
      <c r="A28" s="5"/>
      <c r="B28" s="74" t="s">
        <v>246</v>
      </c>
      <c r="C28" s="74"/>
      <c r="D28" s="74"/>
      <c r="E28" s="74"/>
      <c r="F28" s="74"/>
      <c r="G28" s="74"/>
      <c r="H28" s="74"/>
      <c r="I28" s="74"/>
      <c r="J28" s="74"/>
      <c r="K28" s="74"/>
      <c r="L28" s="74"/>
    </row>
    <row r="29" spans="1:12" x14ac:dyDescent="0.25">
      <c r="A29" s="5"/>
      <c r="B29" s="34"/>
      <c r="C29" s="34"/>
      <c r="D29" s="34"/>
      <c r="E29" s="34"/>
      <c r="F29" s="34"/>
      <c r="G29" s="34"/>
      <c r="H29" s="34"/>
      <c r="I29" s="34"/>
      <c r="J29" s="34"/>
      <c r="K29" s="34"/>
      <c r="L29" s="34"/>
    </row>
    <row r="30" spans="1:12" x14ac:dyDescent="0.25">
      <c r="A30" s="5"/>
      <c r="B30" s="47" t="s">
        <v>244</v>
      </c>
      <c r="C30" s="48"/>
      <c r="D30" s="48"/>
      <c r="E30" s="48"/>
      <c r="F30" s="48"/>
      <c r="G30" s="48"/>
      <c r="H30" s="48"/>
      <c r="I30" s="48"/>
      <c r="J30" s="48"/>
      <c r="K30" s="48"/>
      <c r="L30" s="48"/>
    </row>
    <row r="31" spans="1:12" ht="27" customHeight="1" x14ac:dyDescent="0.25">
      <c r="B31" s="45" t="s">
        <v>227</v>
      </c>
      <c r="C31" s="46"/>
      <c r="D31" s="46"/>
      <c r="E31" s="46"/>
      <c r="F31" s="46"/>
      <c r="G31" s="46"/>
      <c r="H31" s="46"/>
      <c r="I31" s="46"/>
      <c r="J31" s="46"/>
      <c r="K31" s="46"/>
      <c r="L31" s="46"/>
    </row>
    <row r="32" spans="1:12" ht="27.75" customHeight="1" x14ac:dyDescent="0.25">
      <c r="B32" s="53" t="s">
        <v>228</v>
      </c>
      <c r="C32" s="54"/>
      <c r="D32" s="54"/>
      <c r="E32" s="54"/>
      <c r="F32" s="54"/>
      <c r="G32" s="54"/>
      <c r="H32" s="54"/>
      <c r="I32" s="54"/>
      <c r="J32" s="54"/>
      <c r="K32" s="54"/>
      <c r="L32" s="54"/>
    </row>
    <row r="33" spans="2:15" x14ac:dyDescent="0.25">
      <c r="B33" s="42" t="s">
        <v>225</v>
      </c>
      <c r="C33" s="42"/>
      <c r="D33" s="42"/>
      <c r="E33" s="42"/>
      <c r="F33" s="42"/>
      <c r="G33" s="42"/>
      <c r="H33" s="42"/>
      <c r="I33" s="42"/>
      <c r="J33" s="42"/>
      <c r="K33" s="42"/>
      <c r="L33" s="42"/>
      <c r="M33" s="5"/>
      <c r="N33" s="5"/>
      <c r="O33" s="5"/>
    </row>
    <row r="34" spans="2:15" ht="15" customHeight="1" x14ac:dyDescent="0.25">
      <c r="B34" s="51" t="s">
        <v>12</v>
      </c>
      <c r="C34" s="52"/>
      <c r="D34" s="52"/>
      <c r="E34" s="52"/>
      <c r="F34" s="52"/>
      <c r="G34" s="52"/>
      <c r="H34" s="52"/>
      <c r="I34" s="52"/>
      <c r="J34" s="52"/>
      <c r="K34" s="52"/>
      <c r="L34" s="52"/>
      <c r="M34" s="5"/>
      <c r="N34" s="5"/>
      <c r="O34" s="5"/>
    </row>
    <row r="35" spans="2:15" x14ac:dyDescent="0.25">
      <c r="B35" s="55" t="s">
        <v>223</v>
      </c>
      <c r="C35" s="55"/>
      <c r="D35" s="55"/>
      <c r="E35" s="55"/>
      <c r="F35" s="55"/>
      <c r="G35" s="55"/>
      <c r="H35" s="55"/>
      <c r="I35" s="55"/>
      <c r="J35" s="55"/>
      <c r="K35" s="55"/>
      <c r="L35" s="55"/>
    </row>
    <row r="36" spans="2:15" ht="15.75" customHeight="1" x14ac:dyDescent="0.25">
      <c r="B36" s="49"/>
      <c r="C36" s="49"/>
      <c r="D36" s="49"/>
      <c r="E36" s="49"/>
      <c r="F36" s="49"/>
      <c r="G36" s="49"/>
      <c r="H36" s="49"/>
      <c r="I36" s="49"/>
      <c r="J36" s="49"/>
      <c r="K36" s="49"/>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2"/>
  <sheetViews>
    <sheetView zoomScale="80" zoomScaleNormal="80" workbookViewId="0">
      <selection activeCell="A95" sqref="A95:I936"/>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8" t="s">
        <v>224</v>
      </c>
      <c r="B1" s="79"/>
      <c r="C1" s="79"/>
      <c r="D1" s="79"/>
      <c r="E1" s="79"/>
      <c r="F1" s="79"/>
    </row>
    <row r="3" spans="1:9" ht="21.75" customHeight="1" x14ac:dyDescent="0.25">
      <c r="A3" s="23"/>
      <c r="B3" s="95" t="s">
        <v>232</v>
      </c>
      <c r="C3" s="96"/>
      <c r="D3" s="96"/>
      <c r="E3" s="96"/>
      <c r="F3" s="96"/>
      <c r="G3" s="96"/>
      <c r="H3" s="23"/>
      <c r="I3" s="23"/>
    </row>
    <row r="4" spans="1:9" ht="21.75" customHeight="1" x14ac:dyDescent="0.25">
      <c r="A4" s="23"/>
      <c r="B4" s="24"/>
      <c r="C4" s="25"/>
      <c r="D4" s="25"/>
      <c r="E4" s="25"/>
      <c r="F4" s="25"/>
      <c r="G4" s="25"/>
      <c r="H4" s="23"/>
      <c r="I4" s="23"/>
    </row>
    <row r="5" spans="1:9" ht="93.75" customHeight="1" x14ac:dyDescent="0.25">
      <c r="A5" s="97" t="s">
        <v>236</v>
      </c>
      <c r="B5" s="98"/>
      <c r="C5" s="98"/>
      <c r="D5" s="98"/>
      <c r="E5" s="98"/>
      <c r="F5" s="98"/>
      <c r="G5" s="98"/>
      <c r="H5" s="98"/>
      <c r="I5" s="99"/>
    </row>
    <row r="6" spans="1:9" ht="21.75" customHeight="1" x14ac:dyDescent="0.25">
      <c r="A6" s="23"/>
      <c r="B6" s="24"/>
      <c r="C6" s="25"/>
      <c r="D6" s="25"/>
      <c r="E6" s="25"/>
      <c r="F6" s="25"/>
      <c r="G6" s="25"/>
      <c r="H6" s="23"/>
      <c r="I6" s="23"/>
    </row>
    <row r="7" spans="1:9" ht="93.75" customHeight="1" x14ac:dyDescent="0.25">
      <c r="A7" s="100" t="s">
        <v>237</v>
      </c>
      <c r="B7" s="98"/>
      <c r="C7" s="98"/>
      <c r="D7" s="98"/>
      <c r="E7" s="98"/>
      <c r="F7" s="98"/>
      <c r="G7" s="98"/>
      <c r="H7" s="98"/>
      <c r="I7" s="99"/>
    </row>
    <row r="8" spans="1:9" ht="21.75" customHeight="1" x14ac:dyDescent="0.25">
      <c r="A8" s="23"/>
      <c r="B8" s="24"/>
      <c r="C8" s="25"/>
      <c r="D8" s="25"/>
      <c r="E8" s="25"/>
      <c r="F8" s="25"/>
      <c r="G8" s="25"/>
      <c r="H8" s="23"/>
      <c r="I8" s="23"/>
    </row>
    <row r="9" spans="1:9" ht="111.75" customHeight="1" x14ac:dyDescent="0.25">
      <c r="A9" s="101" t="s">
        <v>238</v>
      </c>
      <c r="B9" s="98"/>
      <c r="C9" s="98"/>
      <c r="D9" s="98"/>
      <c r="E9" s="98"/>
      <c r="F9" s="98"/>
      <c r="G9" s="98"/>
      <c r="H9" s="98"/>
      <c r="I9" s="99"/>
    </row>
    <row r="10" spans="1:9" ht="21.75" customHeight="1" x14ac:dyDescent="0.25">
      <c r="A10" s="23"/>
      <c r="B10" s="24"/>
      <c r="C10" s="25"/>
      <c r="D10" s="25"/>
      <c r="E10" s="25"/>
      <c r="F10" s="25"/>
      <c r="G10" s="25"/>
      <c r="H10" s="23"/>
      <c r="I10" s="23"/>
    </row>
    <row r="12" spans="1:9" ht="13.5" customHeight="1" x14ac:dyDescent="0.25">
      <c r="A12" s="94"/>
      <c r="B12" s="94"/>
      <c r="C12" s="94"/>
      <c r="D12" s="94"/>
      <c r="E12" s="94"/>
      <c r="F12" s="94"/>
      <c r="G12" s="94"/>
      <c r="H12" s="94"/>
      <c r="I12" s="94"/>
    </row>
    <row r="13" spans="1:9" ht="24.75" customHeight="1" x14ac:dyDescent="0.25">
      <c r="A13" s="89" t="s">
        <v>233</v>
      </c>
      <c r="B13" s="90"/>
      <c r="C13" s="90"/>
      <c r="D13" s="90"/>
      <c r="E13" s="90"/>
      <c r="F13" s="90"/>
      <c r="G13" s="90"/>
      <c r="H13" s="90"/>
      <c r="I13" s="91"/>
    </row>
    <row r="14" spans="1:9" ht="51" x14ac:dyDescent="0.25">
      <c r="A14" s="8" t="s">
        <v>14</v>
      </c>
      <c r="B14" s="8" t="s">
        <v>15</v>
      </c>
      <c r="C14" s="8" t="s">
        <v>230</v>
      </c>
      <c r="D14" s="8" t="s">
        <v>231</v>
      </c>
      <c r="E14" s="8" t="s">
        <v>25</v>
      </c>
      <c r="F14" s="8" t="s">
        <v>16</v>
      </c>
      <c r="G14" s="8" t="s">
        <v>26</v>
      </c>
      <c r="H14" s="8" t="s">
        <v>17</v>
      </c>
      <c r="I14" s="8" t="s">
        <v>229</v>
      </c>
    </row>
    <row r="15" spans="1:9" x14ac:dyDescent="0.25">
      <c r="A15" s="8">
        <v>1</v>
      </c>
      <c r="B15" s="8">
        <v>2</v>
      </c>
      <c r="C15" s="8">
        <v>3</v>
      </c>
      <c r="D15" s="8">
        <v>4</v>
      </c>
      <c r="E15" s="8">
        <v>5</v>
      </c>
      <c r="F15" s="8">
        <v>6</v>
      </c>
      <c r="G15" s="8">
        <v>7</v>
      </c>
      <c r="H15" s="8">
        <v>8</v>
      </c>
      <c r="I15" s="8">
        <v>9</v>
      </c>
    </row>
    <row r="16" spans="1:9" x14ac:dyDescent="0.25">
      <c r="A16" s="11" t="s">
        <v>27</v>
      </c>
      <c r="B16" s="6" t="s">
        <v>28</v>
      </c>
      <c r="C16" s="14">
        <v>6000</v>
      </c>
      <c r="D16" s="14" t="s">
        <v>29</v>
      </c>
      <c r="E16" s="15" t="s">
        <v>18</v>
      </c>
      <c r="F16" s="14" t="s">
        <v>19</v>
      </c>
      <c r="G16" s="29"/>
      <c r="H16" s="19">
        <v>0.5</v>
      </c>
      <c r="I16" s="27"/>
    </row>
    <row r="17" spans="1:9" x14ac:dyDescent="0.25">
      <c r="A17" s="12" t="s">
        <v>30</v>
      </c>
      <c r="B17" s="7" t="s">
        <v>31</v>
      </c>
      <c r="C17" s="17">
        <v>6000</v>
      </c>
      <c r="D17" s="17" t="s">
        <v>32</v>
      </c>
      <c r="E17" s="18" t="s">
        <v>18</v>
      </c>
      <c r="F17" s="17" t="s">
        <v>19</v>
      </c>
      <c r="G17" s="29"/>
      <c r="H17" s="19">
        <v>0.5</v>
      </c>
      <c r="I17" s="27"/>
    </row>
    <row r="18" spans="1:9" x14ac:dyDescent="0.25">
      <c r="A18" s="12" t="s">
        <v>33</v>
      </c>
      <c r="B18" s="7" t="s">
        <v>34</v>
      </c>
      <c r="C18" s="17">
        <v>7200</v>
      </c>
      <c r="D18" s="17" t="s">
        <v>35</v>
      </c>
      <c r="E18" s="18" t="s">
        <v>18</v>
      </c>
      <c r="F18" s="17" t="s">
        <v>19</v>
      </c>
      <c r="G18" s="29"/>
      <c r="H18" s="19">
        <v>0.75</v>
      </c>
      <c r="I18" s="27"/>
    </row>
    <row r="19" spans="1:9" x14ac:dyDescent="0.25">
      <c r="A19" s="12" t="s">
        <v>36</v>
      </c>
      <c r="B19" s="7" t="s">
        <v>37</v>
      </c>
      <c r="C19" s="17">
        <v>3600</v>
      </c>
      <c r="D19" s="17" t="s">
        <v>38</v>
      </c>
      <c r="E19" s="18" t="s">
        <v>18</v>
      </c>
      <c r="F19" s="17" t="s">
        <v>19</v>
      </c>
      <c r="G19" s="29"/>
      <c r="H19" s="16">
        <v>0.5</v>
      </c>
      <c r="I19" s="27"/>
    </row>
    <row r="20" spans="1:9" x14ac:dyDescent="0.25">
      <c r="A20" s="12" t="s">
        <v>39</v>
      </c>
      <c r="B20" s="7" t="s">
        <v>40</v>
      </c>
      <c r="C20" s="17">
        <v>34000</v>
      </c>
      <c r="D20" s="17" t="s">
        <v>41</v>
      </c>
      <c r="E20" s="18" t="s">
        <v>18</v>
      </c>
      <c r="F20" s="17" t="s">
        <v>19</v>
      </c>
      <c r="G20" s="29"/>
      <c r="H20" s="16">
        <v>0.5</v>
      </c>
      <c r="I20" s="27"/>
    </row>
    <row r="21" spans="1:9" x14ac:dyDescent="0.25">
      <c r="A21" s="12" t="s">
        <v>42</v>
      </c>
      <c r="B21" s="7" t="s">
        <v>43</v>
      </c>
      <c r="C21" s="17">
        <v>400000</v>
      </c>
      <c r="D21" s="17" t="s">
        <v>44</v>
      </c>
      <c r="E21" s="18" t="s">
        <v>18</v>
      </c>
      <c r="F21" s="17" t="s">
        <v>19</v>
      </c>
      <c r="G21" s="29"/>
      <c r="H21" s="16">
        <v>0.5</v>
      </c>
      <c r="I21" s="27"/>
    </row>
    <row r="22" spans="1:9" x14ac:dyDescent="0.25">
      <c r="A22" s="12" t="s">
        <v>45</v>
      </c>
      <c r="B22" s="7" t="s">
        <v>46</v>
      </c>
      <c r="C22" s="17">
        <v>15000</v>
      </c>
      <c r="D22" s="22" t="s">
        <v>47</v>
      </c>
      <c r="E22" s="18" t="s">
        <v>18</v>
      </c>
      <c r="F22" s="17" t="s">
        <v>19</v>
      </c>
      <c r="G22" s="29"/>
      <c r="H22" s="16">
        <v>0.5</v>
      </c>
      <c r="I22" s="27"/>
    </row>
    <row r="23" spans="1:9" x14ac:dyDescent="0.25">
      <c r="A23" s="12" t="s">
        <v>48</v>
      </c>
      <c r="B23" s="7" t="s">
        <v>49</v>
      </c>
      <c r="C23" s="17">
        <v>34000</v>
      </c>
      <c r="D23" s="17" t="s">
        <v>50</v>
      </c>
      <c r="E23" s="18" t="s">
        <v>18</v>
      </c>
      <c r="F23" s="17" t="s">
        <v>19</v>
      </c>
      <c r="G23" s="29"/>
      <c r="H23" s="16">
        <v>0.5</v>
      </c>
      <c r="I23" s="27"/>
    </row>
    <row r="24" spans="1:9" x14ac:dyDescent="0.25">
      <c r="A24" s="12" t="s">
        <v>51</v>
      </c>
      <c r="B24" s="7" t="s">
        <v>52</v>
      </c>
      <c r="C24" s="17">
        <v>7200</v>
      </c>
      <c r="D24" s="17" t="s">
        <v>53</v>
      </c>
      <c r="E24" s="18" t="s">
        <v>18</v>
      </c>
      <c r="F24" s="17" t="s">
        <v>19</v>
      </c>
      <c r="G24" s="29"/>
      <c r="H24" s="16">
        <v>0.5</v>
      </c>
      <c r="I24" s="27"/>
    </row>
    <row r="25" spans="1:9" ht="25.5" x14ac:dyDescent="0.25">
      <c r="A25" s="12" t="s">
        <v>54</v>
      </c>
      <c r="B25" s="7" t="s">
        <v>55</v>
      </c>
      <c r="C25" s="17">
        <v>7200</v>
      </c>
      <c r="D25" s="17" t="s">
        <v>56</v>
      </c>
      <c r="E25" s="18" t="s">
        <v>18</v>
      </c>
      <c r="F25" s="17" t="s">
        <v>19</v>
      </c>
      <c r="G25" s="29"/>
      <c r="H25" s="16">
        <v>0.5</v>
      </c>
      <c r="I25" s="27"/>
    </row>
    <row r="26" spans="1:9" x14ac:dyDescent="0.25">
      <c r="A26" s="12" t="s">
        <v>57</v>
      </c>
      <c r="B26" s="7" t="s">
        <v>58</v>
      </c>
      <c r="C26" s="17">
        <v>15000</v>
      </c>
      <c r="D26" s="17" t="s">
        <v>59</v>
      </c>
      <c r="E26" s="18" t="s">
        <v>18</v>
      </c>
      <c r="F26" s="17" t="s">
        <v>19</v>
      </c>
      <c r="G26" s="29"/>
      <c r="H26" s="16">
        <v>0.5</v>
      </c>
      <c r="I26" s="27"/>
    </row>
    <row r="27" spans="1:9" x14ac:dyDescent="0.25">
      <c r="A27" s="12" t="s">
        <v>60</v>
      </c>
      <c r="B27" s="7" t="s">
        <v>61</v>
      </c>
      <c r="C27" s="17">
        <v>15000</v>
      </c>
      <c r="D27" s="22" t="s">
        <v>62</v>
      </c>
      <c r="E27" s="18" t="s">
        <v>18</v>
      </c>
      <c r="F27" s="17" t="s">
        <v>19</v>
      </c>
      <c r="G27" s="29"/>
      <c r="H27" s="16">
        <v>0.5</v>
      </c>
      <c r="I27" s="27"/>
    </row>
    <row r="28" spans="1:9" ht="25.5" x14ac:dyDescent="0.25">
      <c r="A28" s="12" t="s">
        <v>63</v>
      </c>
      <c r="B28" s="7" t="s">
        <v>64</v>
      </c>
      <c r="C28" s="17">
        <v>300000</v>
      </c>
      <c r="D28" s="22" t="s">
        <v>65</v>
      </c>
      <c r="E28" s="18" t="s">
        <v>18</v>
      </c>
      <c r="F28" s="17" t="s">
        <v>19</v>
      </c>
      <c r="G28" s="29"/>
      <c r="H28" s="16">
        <v>0.5</v>
      </c>
      <c r="I28" s="27"/>
    </row>
    <row r="29" spans="1:9" x14ac:dyDescent="0.25">
      <c r="A29" s="12" t="s">
        <v>66</v>
      </c>
      <c r="B29" s="7" t="s">
        <v>67</v>
      </c>
      <c r="C29" s="17">
        <v>300000</v>
      </c>
      <c r="D29" s="17" t="s">
        <v>68</v>
      </c>
      <c r="E29" s="18" t="s">
        <v>18</v>
      </c>
      <c r="F29" s="17" t="s">
        <v>19</v>
      </c>
      <c r="G29" s="29"/>
      <c r="H29" s="16">
        <v>0.5</v>
      </c>
      <c r="I29" s="27"/>
    </row>
    <row r="30" spans="1:9" x14ac:dyDescent="0.25">
      <c r="A30" s="12" t="s">
        <v>69</v>
      </c>
      <c r="B30" s="7" t="s">
        <v>70</v>
      </c>
      <c r="C30" s="17">
        <v>7200</v>
      </c>
      <c r="D30" s="17" t="s">
        <v>71</v>
      </c>
      <c r="E30" s="18" t="s">
        <v>18</v>
      </c>
      <c r="F30" s="17" t="s">
        <v>19</v>
      </c>
      <c r="G30" s="29"/>
      <c r="H30" s="16">
        <v>0.5</v>
      </c>
      <c r="I30" s="27"/>
    </row>
    <row r="31" spans="1:9" x14ac:dyDescent="0.25">
      <c r="A31" s="12" t="s">
        <v>72</v>
      </c>
      <c r="B31" s="7" t="s">
        <v>73</v>
      </c>
      <c r="C31" s="17">
        <v>15000</v>
      </c>
      <c r="D31" s="17" t="s">
        <v>74</v>
      </c>
      <c r="E31" s="18" t="s">
        <v>18</v>
      </c>
      <c r="F31" s="17" t="s">
        <v>19</v>
      </c>
      <c r="G31" s="29"/>
      <c r="H31" s="16">
        <v>0.5</v>
      </c>
      <c r="I31" s="27"/>
    </row>
    <row r="32" spans="1:9" x14ac:dyDescent="0.25">
      <c r="A32" s="12" t="s">
        <v>75</v>
      </c>
      <c r="B32" s="7" t="s">
        <v>76</v>
      </c>
      <c r="C32" s="17">
        <v>15000</v>
      </c>
      <c r="D32" s="17" t="s">
        <v>77</v>
      </c>
      <c r="E32" s="18" t="s">
        <v>18</v>
      </c>
      <c r="F32" s="17" t="s">
        <v>19</v>
      </c>
      <c r="G32" s="29"/>
      <c r="H32" s="16">
        <v>0.5</v>
      </c>
      <c r="I32" s="27"/>
    </row>
    <row r="33" spans="1:9" x14ac:dyDescent="0.25">
      <c r="A33" s="12" t="s">
        <v>78</v>
      </c>
      <c r="B33" s="7" t="s">
        <v>79</v>
      </c>
      <c r="C33" s="17">
        <v>15000</v>
      </c>
      <c r="D33" s="17" t="s">
        <v>80</v>
      </c>
      <c r="E33" s="18" t="s">
        <v>18</v>
      </c>
      <c r="F33" s="17" t="s">
        <v>19</v>
      </c>
      <c r="G33" s="29"/>
      <c r="H33" s="16">
        <v>0.5</v>
      </c>
      <c r="I33" s="27"/>
    </row>
    <row r="34" spans="1:9" x14ac:dyDescent="0.25">
      <c r="A34" s="12" t="s">
        <v>81</v>
      </c>
      <c r="B34" s="7" t="s">
        <v>82</v>
      </c>
      <c r="C34" s="17">
        <v>15000</v>
      </c>
      <c r="D34" s="17" t="s">
        <v>83</v>
      </c>
      <c r="E34" s="18" t="s">
        <v>18</v>
      </c>
      <c r="F34" s="17" t="s">
        <v>19</v>
      </c>
      <c r="G34" s="29"/>
      <c r="H34" s="19">
        <v>0.25</v>
      </c>
      <c r="I34" s="27"/>
    </row>
    <row r="35" spans="1:9" x14ac:dyDescent="0.25">
      <c r="A35" s="12" t="s">
        <v>84</v>
      </c>
      <c r="B35" s="7" t="s">
        <v>82</v>
      </c>
      <c r="C35" s="17">
        <v>7000</v>
      </c>
      <c r="D35" s="17" t="s">
        <v>85</v>
      </c>
      <c r="E35" s="18" t="s">
        <v>22</v>
      </c>
      <c r="F35" s="17" t="s">
        <v>19</v>
      </c>
      <c r="G35" s="29"/>
      <c r="H35" s="19">
        <v>0.25</v>
      </c>
      <c r="I35" s="27"/>
    </row>
    <row r="36" spans="1:9" x14ac:dyDescent="0.25">
      <c r="A36" s="12" t="s">
        <v>86</v>
      </c>
      <c r="B36" s="7" t="s">
        <v>82</v>
      </c>
      <c r="C36" s="17">
        <v>7000</v>
      </c>
      <c r="D36" s="17" t="s">
        <v>87</v>
      </c>
      <c r="E36" s="18" t="s">
        <v>20</v>
      </c>
      <c r="F36" s="17" t="s">
        <v>19</v>
      </c>
      <c r="G36" s="29"/>
      <c r="H36" s="19">
        <v>0.25</v>
      </c>
      <c r="I36" s="27"/>
    </row>
    <row r="37" spans="1:9" x14ac:dyDescent="0.25">
      <c r="A37" s="12" t="s">
        <v>88</v>
      </c>
      <c r="B37" s="7" t="s">
        <v>82</v>
      </c>
      <c r="C37" s="17">
        <v>7000</v>
      </c>
      <c r="D37" s="17" t="s">
        <v>89</v>
      </c>
      <c r="E37" s="18" t="s">
        <v>21</v>
      </c>
      <c r="F37" s="17" t="s">
        <v>19</v>
      </c>
      <c r="G37" s="29"/>
      <c r="H37" s="19">
        <v>0.25</v>
      </c>
      <c r="I37" s="27"/>
    </row>
    <row r="38" spans="1:9" x14ac:dyDescent="0.25">
      <c r="A38" s="12" t="s">
        <v>90</v>
      </c>
      <c r="B38" s="7" t="s">
        <v>91</v>
      </c>
      <c r="C38" s="17">
        <v>6000</v>
      </c>
      <c r="D38" s="17" t="s">
        <v>92</v>
      </c>
      <c r="E38" s="18" t="s">
        <v>18</v>
      </c>
      <c r="F38" s="17" t="s">
        <v>19</v>
      </c>
      <c r="G38" s="29"/>
      <c r="H38" s="19">
        <v>0.25</v>
      </c>
      <c r="I38" s="27"/>
    </row>
    <row r="39" spans="1:9" x14ac:dyDescent="0.25">
      <c r="A39" s="12" t="s">
        <v>93</v>
      </c>
      <c r="B39" s="7" t="s">
        <v>91</v>
      </c>
      <c r="C39" s="17">
        <v>4000</v>
      </c>
      <c r="D39" s="17" t="s">
        <v>94</v>
      </c>
      <c r="E39" s="18" t="s">
        <v>22</v>
      </c>
      <c r="F39" s="17" t="s">
        <v>19</v>
      </c>
      <c r="G39" s="29"/>
      <c r="H39" s="19">
        <v>0.25</v>
      </c>
      <c r="I39" s="27"/>
    </row>
    <row r="40" spans="1:9" x14ac:dyDescent="0.25">
      <c r="A40" s="12" t="s">
        <v>95</v>
      </c>
      <c r="B40" s="7" t="s">
        <v>91</v>
      </c>
      <c r="C40" s="17">
        <v>4000</v>
      </c>
      <c r="D40" s="17" t="s">
        <v>96</v>
      </c>
      <c r="E40" s="18" t="s">
        <v>20</v>
      </c>
      <c r="F40" s="17" t="s">
        <v>19</v>
      </c>
      <c r="G40" s="29"/>
      <c r="H40" s="19">
        <v>0.25</v>
      </c>
      <c r="I40" s="27"/>
    </row>
    <row r="41" spans="1:9" x14ac:dyDescent="0.25">
      <c r="A41" s="12" t="s">
        <v>97</v>
      </c>
      <c r="B41" s="7" t="s">
        <v>91</v>
      </c>
      <c r="C41" s="17">
        <v>4000</v>
      </c>
      <c r="D41" s="17" t="s">
        <v>98</v>
      </c>
      <c r="E41" s="18" t="s">
        <v>21</v>
      </c>
      <c r="F41" s="17" t="s">
        <v>19</v>
      </c>
      <c r="G41" s="29"/>
      <c r="H41" s="19">
        <v>0.25</v>
      </c>
      <c r="I41" s="27"/>
    </row>
    <row r="42" spans="1:9" x14ac:dyDescent="0.25">
      <c r="A42" s="12" t="s">
        <v>99</v>
      </c>
      <c r="B42" s="7" t="s">
        <v>100</v>
      </c>
      <c r="C42" s="17">
        <v>7200</v>
      </c>
      <c r="D42" s="17" t="s">
        <v>101</v>
      </c>
      <c r="E42" s="18" t="s">
        <v>18</v>
      </c>
      <c r="F42" s="17" t="s">
        <v>19</v>
      </c>
      <c r="G42" s="29"/>
      <c r="H42" s="19">
        <v>0.25</v>
      </c>
      <c r="I42" s="27"/>
    </row>
    <row r="43" spans="1:9" ht="38.25" x14ac:dyDescent="0.25">
      <c r="A43" s="12" t="s">
        <v>102</v>
      </c>
      <c r="B43" s="7" t="s">
        <v>103</v>
      </c>
      <c r="C43" s="17">
        <v>7000</v>
      </c>
      <c r="D43" s="17" t="s">
        <v>104</v>
      </c>
      <c r="E43" s="18" t="s">
        <v>18</v>
      </c>
      <c r="F43" s="17" t="s">
        <v>19</v>
      </c>
      <c r="G43" s="29"/>
      <c r="H43" s="19">
        <v>0.25</v>
      </c>
      <c r="I43" s="27"/>
    </row>
    <row r="44" spans="1:9" ht="38.25" x14ac:dyDescent="0.25">
      <c r="A44" s="12" t="s">
        <v>105</v>
      </c>
      <c r="B44" s="7" t="s">
        <v>103</v>
      </c>
      <c r="C44" s="17">
        <v>5000</v>
      </c>
      <c r="D44" s="17" t="s">
        <v>106</v>
      </c>
      <c r="E44" s="18" t="s">
        <v>22</v>
      </c>
      <c r="F44" s="17" t="s">
        <v>19</v>
      </c>
      <c r="G44" s="29"/>
      <c r="H44" s="16">
        <v>0.5</v>
      </c>
      <c r="I44" s="27"/>
    </row>
    <row r="45" spans="1:9" ht="38.25" x14ac:dyDescent="0.25">
      <c r="A45" s="12" t="s">
        <v>107</v>
      </c>
      <c r="B45" s="7" t="s">
        <v>103</v>
      </c>
      <c r="C45" s="17">
        <v>5000</v>
      </c>
      <c r="D45" s="17" t="s">
        <v>108</v>
      </c>
      <c r="E45" s="18" t="s">
        <v>20</v>
      </c>
      <c r="F45" s="17" t="s">
        <v>19</v>
      </c>
      <c r="G45" s="29"/>
      <c r="H45" s="16">
        <v>0.5</v>
      </c>
      <c r="I45" s="27"/>
    </row>
    <row r="46" spans="1:9" ht="38.25" x14ac:dyDescent="0.25">
      <c r="A46" s="12" t="s">
        <v>109</v>
      </c>
      <c r="B46" s="7" t="s">
        <v>103</v>
      </c>
      <c r="C46" s="17">
        <v>5000</v>
      </c>
      <c r="D46" s="17" t="s">
        <v>110</v>
      </c>
      <c r="E46" s="18" t="s">
        <v>21</v>
      </c>
      <c r="F46" s="17" t="s">
        <v>19</v>
      </c>
      <c r="G46" s="29"/>
      <c r="H46" s="16">
        <v>0.5</v>
      </c>
      <c r="I46" s="27"/>
    </row>
    <row r="47" spans="1:9" x14ac:dyDescent="0.25">
      <c r="A47" s="12" t="s">
        <v>111</v>
      </c>
      <c r="B47" s="7" t="s">
        <v>112</v>
      </c>
      <c r="C47" s="17">
        <v>12000</v>
      </c>
      <c r="D47" s="17" t="s">
        <v>113</v>
      </c>
      <c r="E47" s="18" t="s">
        <v>18</v>
      </c>
      <c r="F47" s="17" t="s">
        <v>19</v>
      </c>
      <c r="G47" s="29"/>
      <c r="H47" s="16">
        <v>0.5</v>
      </c>
      <c r="I47" s="27"/>
    </row>
    <row r="48" spans="1:9" x14ac:dyDescent="0.25">
      <c r="A48" s="12" t="s">
        <v>114</v>
      </c>
      <c r="B48" s="7" t="s">
        <v>115</v>
      </c>
      <c r="C48" s="17">
        <v>12000</v>
      </c>
      <c r="D48" s="17" t="s">
        <v>116</v>
      </c>
      <c r="E48" s="18" t="s">
        <v>18</v>
      </c>
      <c r="F48" s="17" t="s">
        <v>19</v>
      </c>
      <c r="G48" s="29"/>
      <c r="H48" s="16">
        <v>0.5</v>
      </c>
      <c r="I48" s="27"/>
    </row>
    <row r="49" spans="1:9" x14ac:dyDescent="0.25">
      <c r="A49" s="12" t="s">
        <v>117</v>
      </c>
      <c r="B49" s="7" t="s">
        <v>118</v>
      </c>
      <c r="C49" s="17">
        <v>20000</v>
      </c>
      <c r="D49" s="17" t="s">
        <v>119</v>
      </c>
      <c r="E49" s="18" t="s">
        <v>18</v>
      </c>
      <c r="F49" s="17" t="s">
        <v>19</v>
      </c>
      <c r="G49" s="29"/>
      <c r="H49" s="16">
        <v>0.5</v>
      </c>
      <c r="I49" s="27"/>
    </row>
    <row r="50" spans="1:9" ht="25.5" x14ac:dyDescent="0.25">
      <c r="A50" s="12" t="s">
        <v>120</v>
      </c>
      <c r="B50" s="7" t="s">
        <v>121</v>
      </c>
      <c r="C50" s="17">
        <v>35000</v>
      </c>
      <c r="D50" s="17" t="s">
        <v>122</v>
      </c>
      <c r="E50" s="18" t="s">
        <v>18</v>
      </c>
      <c r="F50" s="17" t="s">
        <v>19</v>
      </c>
      <c r="G50" s="29"/>
      <c r="H50" s="16">
        <v>0.5</v>
      </c>
      <c r="I50" s="27"/>
    </row>
    <row r="51" spans="1:9" ht="25.5" x14ac:dyDescent="0.25">
      <c r="A51" s="12" t="s">
        <v>123</v>
      </c>
      <c r="B51" s="7" t="s">
        <v>124</v>
      </c>
      <c r="C51" s="17">
        <v>100000</v>
      </c>
      <c r="D51" s="17" t="s">
        <v>125</v>
      </c>
      <c r="E51" s="18" t="s">
        <v>23</v>
      </c>
      <c r="F51" s="17" t="s">
        <v>19</v>
      </c>
      <c r="G51" s="29"/>
      <c r="H51" s="16">
        <v>0.5</v>
      </c>
      <c r="I51" s="27"/>
    </row>
    <row r="52" spans="1:9" x14ac:dyDescent="0.25">
      <c r="A52" s="12" t="s">
        <v>126</v>
      </c>
      <c r="B52" s="7" t="s">
        <v>127</v>
      </c>
      <c r="C52" s="17">
        <v>100000</v>
      </c>
      <c r="D52" s="17" t="s">
        <v>128</v>
      </c>
      <c r="E52" s="18" t="s">
        <v>23</v>
      </c>
      <c r="F52" s="17" t="s">
        <v>19</v>
      </c>
      <c r="G52" s="29"/>
      <c r="H52" s="16">
        <v>0.5</v>
      </c>
      <c r="I52" s="27"/>
    </row>
    <row r="53" spans="1:9" x14ac:dyDescent="0.25">
      <c r="A53" s="12" t="s">
        <v>129</v>
      </c>
      <c r="B53" s="7" t="s">
        <v>130</v>
      </c>
      <c r="C53" s="17">
        <v>15000</v>
      </c>
      <c r="D53" s="17" t="s">
        <v>131</v>
      </c>
      <c r="E53" s="18" t="s">
        <v>18</v>
      </c>
      <c r="F53" s="17" t="s">
        <v>19</v>
      </c>
      <c r="G53" s="29"/>
      <c r="H53" s="16">
        <v>0.5</v>
      </c>
      <c r="I53" s="27"/>
    </row>
    <row r="54" spans="1:9" ht="25.5" x14ac:dyDescent="0.25">
      <c r="A54" s="12" t="s">
        <v>132</v>
      </c>
      <c r="B54" s="7" t="s">
        <v>133</v>
      </c>
      <c r="C54" s="17">
        <v>15000</v>
      </c>
      <c r="D54" s="17" t="s">
        <v>134</v>
      </c>
      <c r="E54" s="18" t="s">
        <v>18</v>
      </c>
      <c r="F54" s="17" t="s">
        <v>19</v>
      </c>
      <c r="G54" s="29"/>
      <c r="H54" s="16">
        <v>0.5</v>
      </c>
      <c r="I54" s="27"/>
    </row>
    <row r="55" spans="1:9" ht="25.5" x14ac:dyDescent="0.25">
      <c r="A55" s="12" t="s">
        <v>135</v>
      </c>
      <c r="B55" s="7" t="s">
        <v>136</v>
      </c>
      <c r="C55" s="17">
        <v>7000</v>
      </c>
      <c r="D55" s="17" t="s">
        <v>137</v>
      </c>
      <c r="E55" s="18" t="s">
        <v>20</v>
      </c>
      <c r="F55" s="17" t="s">
        <v>19</v>
      </c>
      <c r="G55" s="29"/>
      <c r="H55" s="16">
        <v>0.5</v>
      </c>
      <c r="I55" s="27"/>
    </row>
    <row r="56" spans="1:9" ht="25.5" x14ac:dyDescent="0.25">
      <c r="A56" s="12" t="s">
        <v>138</v>
      </c>
      <c r="B56" s="7" t="s">
        <v>133</v>
      </c>
      <c r="C56" s="17">
        <v>7000</v>
      </c>
      <c r="D56" s="17" t="s">
        <v>139</v>
      </c>
      <c r="E56" s="18" t="s">
        <v>22</v>
      </c>
      <c r="F56" s="17" t="s">
        <v>19</v>
      </c>
      <c r="G56" s="29"/>
      <c r="H56" s="16">
        <v>0.5</v>
      </c>
      <c r="I56" s="27"/>
    </row>
    <row r="57" spans="1:9" ht="25.5" x14ac:dyDescent="0.25">
      <c r="A57" s="12" t="s">
        <v>140</v>
      </c>
      <c r="B57" s="7" t="s">
        <v>133</v>
      </c>
      <c r="C57" s="17">
        <v>7000</v>
      </c>
      <c r="D57" s="17" t="s">
        <v>141</v>
      </c>
      <c r="E57" s="18" t="s">
        <v>21</v>
      </c>
      <c r="F57" s="17" t="s">
        <v>19</v>
      </c>
      <c r="G57" s="29"/>
      <c r="H57" s="16">
        <v>0.5</v>
      </c>
      <c r="I57" s="27"/>
    </row>
    <row r="58" spans="1:9" x14ac:dyDescent="0.25">
      <c r="A58" s="12" t="s">
        <v>142</v>
      </c>
      <c r="B58" s="7" t="s">
        <v>143</v>
      </c>
      <c r="C58" s="17">
        <v>6500</v>
      </c>
      <c r="D58" s="17" t="s">
        <v>144</v>
      </c>
      <c r="E58" s="18" t="s">
        <v>18</v>
      </c>
      <c r="F58" s="17" t="s">
        <v>19</v>
      </c>
      <c r="G58" s="29"/>
      <c r="H58" s="16">
        <v>0.5</v>
      </c>
      <c r="I58" s="27"/>
    </row>
    <row r="59" spans="1:9" x14ac:dyDescent="0.25">
      <c r="A59" s="12" t="s">
        <v>145</v>
      </c>
      <c r="B59" s="7" t="s">
        <v>143</v>
      </c>
      <c r="C59" s="17">
        <v>6000</v>
      </c>
      <c r="D59" s="17" t="s">
        <v>146</v>
      </c>
      <c r="E59" s="18" t="s">
        <v>20</v>
      </c>
      <c r="F59" s="17" t="s">
        <v>19</v>
      </c>
      <c r="G59" s="29"/>
      <c r="H59" s="16">
        <v>0.5</v>
      </c>
      <c r="I59" s="27"/>
    </row>
    <row r="60" spans="1:9" x14ac:dyDescent="0.25">
      <c r="A60" s="12" t="s">
        <v>147</v>
      </c>
      <c r="B60" s="7" t="s">
        <v>143</v>
      </c>
      <c r="C60" s="17">
        <v>6000</v>
      </c>
      <c r="D60" s="17" t="s">
        <v>148</v>
      </c>
      <c r="E60" s="18" t="s">
        <v>22</v>
      </c>
      <c r="F60" s="17" t="s">
        <v>19</v>
      </c>
      <c r="G60" s="29"/>
      <c r="H60" s="16">
        <v>0.5</v>
      </c>
      <c r="I60" s="27"/>
    </row>
    <row r="61" spans="1:9" x14ac:dyDescent="0.25">
      <c r="A61" s="12" t="s">
        <v>149</v>
      </c>
      <c r="B61" s="7" t="s">
        <v>143</v>
      </c>
      <c r="C61" s="17">
        <v>6000</v>
      </c>
      <c r="D61" s="17" t="s">
        <v>150</v>
      </c>
      <c r="E61" s="18" t="s">
        <v>21</v>
      </c>
      <c r="F61" s="17" t="s">
        <v>19</v>
      </c>
      <c r="G61" s="29"/>
      <c r="H61" s="16">
        <v>0.5</v>
      </c>
      <c r="I61" s="27"/>
    </row>
    <row r="62" spans="1:9" x14ac:dyDescent="0.25">
      <c r="A62" s="12" t="s">
        <v>151</v>
      </c>
      <c r="B62" s="7" t="s">
        <v>152</v>
      </c>
      <c r="C62" s="17">
        <v>2100</v>
      </c>
      <c r="D62" s="17" t="s">
        <v>153</v>
      </c>
      <c r="E62" s="18" t="s">
        <v>18</v>
      </c>
      <c r="F62" s="17" t="s">
        <v>19</v>
      </c>
      <c r="G62" s="29"/>
      <c r="H62" s="16">
        <v>0.5</v>
      </c>
      <c r="I62" s="27"/>
    </row>
    <row r="63" spans="1:9" ht="25.5" x14ac:dyDescent="0.25">
      <c r="A63" s="12" t="s">
        <v>154</v>
      </c>
      <c r="B63" s="7" t="s">
        <v>155</v>
      </c>
      <c r="C63" s="17">
        <v>12500</v>
      </c>
      <c r="D63" s="17" t="s">
        <v>156</v>
      </c>
      <c r="E63" s="18" t="s">
        <v>18</v>
      </c>
      <c r="F63" s="17" t="s">
        <v>19</v>
      </c>
      <c r="G63" s="29"/>
      <c r="H63" s="16">
        <v>0.5</v>
      </c>
      <c r="I63" s="27"/>
    </row>
    <row r="64" spans="1:9" x14ac:dyDescent="0.25">
      <c r="A64" s="12" t="s">
        <v>157</v>
      </c>
      <c r="B64" s="7" t="s">
        <v>158</v>
      </c>
      <c r="C64" s="17">
        <v>12000</v>
      </c>
      <c r="D64" s="17" t="s">
        <v>159</v>
      </c>
      <c r="E64" s="18" t="s">
        <v>18</v>
      </c>
      <c r="F64" s="17" t="s">
        <v>19</v>
      </c>
      <c r="G64" s="29"/>
      <c r="H64" s="16">
        <v>0.5</v>
      </c>
      <c r="I64" s="27"/>
    </row>
    <row r="65" spans="1:9" x14ac:dyDescent="0.25">
      <c r="A65" s="12" t="s">
        <v>160</v>
      </c>
      <c r="B65" s="7" t="s">
        <v>158</v>
      </c>
      <c r="C65" s="17">
        <v>10000</v>
      </c>
      <c r="D65" s="17" t="s">
        <v>161</v>
      </c>
      <c r="E65" s="18" t="s">
        <v>20</v>
      </c>
      <c r="F65" s="17" t="s">
        <v>19</v>
      </c>
      <c r="G65" s="29"/>
      <c r="H65" s="16">
        <v>0.5</v>
      </c>
      <c r="I65" s="27"/>
    </row>
    <row r="66" spans="1:9" x14ac:dyDescent="0.25">
      <c r="A66" s="12" t="s">
        <v>162</v>
      </c>
      <c r="B66" s="7" t="s">
        <v>158</v>
      </c>
      <c r="C66" s="17">
        <v>10000</v>
      </c>
      <c r="D66" s="17" t="s">
        <v>163</v>
      </c>
      <c r="E66" s="18" t="s">
        <v>22</v>
      </c>
      <c r="F66" s="17" t="s">
        <v>19</v>
      </c>
      <c r="G66" s="29"/>
      <c r="H66" s="16">
        <v>0.5</v>
      </c>
      <c r="I66" s="27"/>
    </row>
    <row r="67" spans="1:9" x14ac:dyDescent="0.25">
      <c r="A67" s="12" t="s">
        <v>164</v>
      </c>
      <c r="B67" s="7" t="s">
        <v>158</v>
      </c>
      <c r="C67" s="17">
        <v>10000</v>
      </c>
      <c r="D67" s="17" t="s">
        <v>165</v>
      </c>
      <c r="E67" s="18" t="s">
        <v>21</v>
      </c>
      <c r="F67" s="17" t="s">
        <v>19</v>
      </c>
      <c r="G67" s="29"/>
      <c r="H67" s="16">
        <v>0.5</v>
      </c>
      <c r="I67" s="27"/>
    </row>
    <row r="68" spans="1:9" ht="25.5" x14ac:dyDescent="0.25">
      <c r="A68" s="12" t="s">
        <v>166</v>
      </c>
      <c r="B68" s="7" t="s">
        <v>167</v>
      </c>
      <c r="C68" s="17">
        <v>3000</v>
      </c>
      <c r="D68" s="17" t="s">
        <v>168</v>
      </c>
      <c r="E68" s="18" t="s">
        <v>18</v>
      </c>
      <c r="F68" s="17" t="s">
        <v>19</v>
      </c>
      <c r="G68" s="29"/>
      <c r="H68" s="16">
        <v>0.5</v>
      </c>
      <c r="I68" s="27"/>
    </row>
    <row r="69" spans="1:9" x14ac:dyDescent="0.25">
      <c r="A69" s="12" t="s">
        <v>169</v>
      </c>
      <c r="B69" s="7" t="s">
        <v>170</v>
      </c>
      <c r="C69" s="17">
        <v>25000</v>
      </c>
      <c r="D69" s="17" t="s">
        <v>171</v>
      </c>
      <c r="E69" s="18" t="s">
        <v>18</v>
      </c>
      <c r="F69" s="17" t="s">
        <v>19</v>
      </c>
      <c r="G69" s="29"/>
      <c r="H69" s="16">
        <v>0.5</v>
      </c>
      <c r="I69" s="27"/>
    </row>
    <row r="70" spans="1:9" x14ac:dyDescent="0.25">
      <c r="A70" s="12" t="s">
        <v>172</v>
      </c>
      <c r="B70" s="7" t="s">
        <v>173</v>
      </c>
      <c r="C70" s="17">
        <v>20000</v>
      </c>
      <c r="D70" s="22" t="s">
        <v>174</v>
      </c>
      <c r="E70" s="18" t="s">
        <v>18</v>
      </c>
      <c r="F70" s="17" t="s">
        <v>19</v>
      </c>
      <c r="G70" s="29"/>
      <c r="H70" s="16">
        <v>0.5</v>
      </c>
      <c r="I70" s="27"/>
    </row>
    <row r="71" spans="1:9" x14ac:dyDescent="0.25">
      <c r="A71" s="12" t="s">
        <v>175</v>
      </c>
      <c r="B71" s="7" t="s">
        <v>176</v>
      </c>
      <c r="C71" s="17">
        <v>18000</v>
      </c>
      <c r="D71" s="17" t="s">
        <v>177</v>
      </c>
      <c r="E71" s="18" t="s">
        <v>18</v>
      </c>
      <c r="F71" s="17" t="s">
        <v>19</v>
      </c>
      <c r="G71" s="29"/>
      <c r="H71" s="16">
        <v>0.5</v>
      </c>
      <c r="I71" s="27"/>
    </row>
    <row r="72" spans="1:9" x14ac:dyDescent="0.25">
      <c r="A72" s="12" t="s">
        <v>178</v>
      </c>
      <c r="B72" s="7" t="s">
        <v>176</v>
      </c>
      <c r="C72" s="17">
        <v>12000</v>
      </c>
      <c r="D72" s="17" t="s">
        <v>179</v>
      </c>
      <c r="E72" s="18" t="s">
        <v>20</v>
      </c>
      <c r="F72" s="17" t="s">
        <v>19</v>
      </c>
      <c r="G72" s="29"/>
      <c r="H72" s="16">
        <v>0.5</v>
      </c>
      <c r="I72" s="27"/>
    </row>
    <row r="73" spans="1:9" x14ac:dyDescent="0.25">
      <c r="A73" s="12" t="s">
        <v>180</v>
      </c>
      <c r="B73" s="7" t="s">
        <v>176</v>
      </c>
      <c r="C73" s="17">
        <v>12000</v>
      </c>
      <c r="D73" s="17" t="s">
        <v>181</v>
      </c>
      <c r="E73" s="18" t="s">
        <v>22</v>
      </c>
      <c r="F73" s="17" t="s">
        <v>19</v>
      </c>
      <c r="G73" s="29"/>
      <c r="H73" s="16">
        <v>0.5</v>
      </c>
      <c r="I73" s="27"/>
    </row>
    <row r="74" spans="1:9" x14ac:dyDescent="0.25">
      <c r="A74" s="12" t="s">
        <v>182</v>
      </c>
      <c r="B74" s="7" t="s">
        <v>176</v>
      </c>
      <c r="C74" s="17">
        <v>12000</v>
      </c>
      <c r="D74" s="17" t="s">
        <v>183</v>
      </c>
      <c r="E74" s="18" t="s">
        <v>21</v>
      </c>
      <c r="F74" s="17" t="s">
        <v>19</v>
      </c>
      <c r="G74" s="29"/>
      <c r="H74" s="16">
        <v>0.5</v>
      </c>
      <c r="I74" s="27"/>
    </row>
    <row r="75" spans="1:9" x14ac:dyDescent="0.25">
      <c r="A75" s="12" t="s">
        <v>184</v>
      </c>
      <c r="B75" s="9" t="s">
        <v>185</v>
      </c>
      <c r="C75" s="17">
        <v>25000</v>
      </c>
      <c r="D75" s="22" t="s">
        <v>186</v>
      </c>
      <c r="E75" s="18" t="s">
        <v>18</v>
      </c>
      <c r="F75" s="17" t="s">
        <v>19</v>
      </c>
      <c r="G75" s="29"/>
      <c r="H75" s="16">
        <v>0.5</v>
      </c>
      <c r="I75" s="27"/>
    </row>
    <row r="76" spans="1:9" x14ac:dyDescent="0.25">
      <c r="A76" s="12" t="s">
        <v>187</v>
      </c>
      <c r="B76" s="7" t="s">
        <v>185</v>
      </c>
      <c r="C76" s="17">
        <v>15000</v>
      </c>
      <c r="D76" s="22" t="s">
        <v>188</v>
      </c>
      <c r="E76" s="18" t="s">
        <v>20</v>
      </c>
      <c r="F76" s="17" t="s">
        <v>19</v>
      </c>
      <c r="G76" s="29"/>
      <c r="H76" s="16">
        <v>0.5</v>
      </c>
      <c r="I76" s="27"/>
    </row>
    <row r="77" spans="1:9" x14ac:dyDescent="0.25">
      <c r="A77" s="12" t="s">
        <v>189</v>
      </c>
      <c r="B77" s="7" t="s">
        <v>185</v>
      </c>
      <c r="C77" s="17">
        <v>15000</v>
      </c>
      <c r="D77" s="22" t="s">
        <v>190</v>
      </c>
      <c r="E77" s="18" t="s">
        <v>22</v>
      </c>
      <c r="F77" s="17" t="s">
        <v>19</v>
      </c>
      <c r="G77" s="29"/>
      <c r="H77" s="16">
        <v>0.5</v>
      </c>
      <c r="I77" s="27"/>
    </row>
    <row r="78" spans="1:9" x14ac:dyDescent="0.25">
      <c r="A78" s="12" t="s">
        <v>191</v>
      </c>
      <c r="B78" s="7" t="s">
        <v>185</v>
      </c>
      <c r="C78" s="17">
        <v>15000</v>
      </c>
      <c r="D78" s="22" t="s">
        <v>192</v>
      </c>
      <c r="E78" s="18" t="s">
        <v>21</v>
      </c>
      <c r="F78" s="17" t="s">
        <v>19</v>
      </c>
      <c r="G78" s="29"/>
      <c r="H78" s="16">
        <v>0.5</v>
      </c>
      <c r="I78" s="27"/>
    </row>
    <row r="79" spans="1:9" x14ac:dyDescent="0.25">
      <c r="A79" s="12" t="s">
        <v>193</v>
      </c>
      <c r="B79" s="7" t="s">
        <v>194</v>
      </c>
      <c r="C79" s="17">
        <v>30000</v>
      </c>
      <c r="D79" s="22" t="s">
        <v>195</v>
      </c>
      <c r="E79" s="18" t="s">
        <v>18</v>
      </c>
      <c r="F79" s="17" t="s">
        <v>19</v>
      </c>
      <c r="G79" s="29"/>
      <c r="H79" s="16">
        <v>0.5</v>
      </c>
      <c r="I79" s="27"/>
    </row>
    <row r="80" spans="1:9" x14ac:dyDescent="0.25">
      <c r="A80" s="12" t="s">
        <v>196</v>
      </c>
      <c r="B80" s="7" t="s">
        <v>194</v>
      </c>
      <c r="C80" s="17">
        <v>20000</v>
      </c>
      <c r="D80" s="22" t="s">
        <v>197</v>
      </c>
      <c r="E80" s="18" t="s">
        <v>20</v>
      </c>
      <c r="F80" s="17" t="s">
        <v>19</v>
      </c>
      <c r="G80" s="29"/>
      <c r="H80" s="16">
        <v>0.5</v>
      </c>
      <c r="I80" s="27"/>
    </row>
    <row r="81" spans="1:9" x14ac:dyDescent="0.25">
      <c r="A81" s="12" t="s">
        <v>198</v>
      </c>
      <c r="B81" s="7" t="s">
        <v>194</v>
      </c>
      <c r="C81" s="17">
        <v>20000</v>
      </c>
      <c r="D81" s="22" t="s">
        <v>199</v>
      </c>
      <c r="E81" s="18" t="s">
        <v>22</v>
      </c>
      <c r="F81" s="17" t="s">
        <v>19</v>
      </c>
      <c r="G81" s="29"/>
      <c r="H81" s="16">
        <v>0.5</v>
      </c>
      <c r="I81" s="27"/>
    </row>
    <row r="82" spans="1:9" x14ac:dyDescent="0.25">
      <c r="A82" s="12" t="s">
        <v>200</v>
      </c>
      <c r="B82" s="7" t="s">
        <v>194</v>
      </c>
      <c r="C82" s="17">
        <v>20000</v>
      </c>
      <c r="D82" s="22" t="s">
        <v>201</v>
      </c>
      <c r="E82" s="18" t="s">
        <v>21</v>
      </c>
      <c r="F82" s="17" t="s">
        <v>19</v>
      </c>
      <c r="G82" s="29"/>
      <c r="H82" s="16">
        <v>0.5</v>
      </c>
      <c r="I82" s="27"/>
    </row>
    <row r="83" spans="1:9" x14ac:dyDescent="0.25">
      <c r="A83" s="12" t="s">
        <v>202</v>
      </c>
      <c r="B83" s="7" t="s">
        <v>203</v>
      </c>
      <c r="C83" s="17">
        <v>2500</v>
      </c>
      <c r="D83" s="17" t="s">
        <v>204</v>
      </c>
      <c r="E83" s="18" t="s">
        <v>18</v>
      </c>
      <c r="F83" s="17" t="s">
        <v>19</v>
      </c>
      <c r="G83" s="29"/>
      <c r="H83" s="16">
        <v>0.5</v>
      </c>
      <c r="I83" s="27"/>
    </row>
    <row r="84" spans="1:9" x14ac:dyDescent="0.25">
      <c r="A84" s="12" t="s">
        <v>205</v>
      </c>
      <c r="B84" s="7" t="s">
        <v>206</v>
      </c>
      <c r="C84" s="17">
        <v>15500</v>
      </c>
      <c r="D84" s="17" t="s">
        <v>207</v>
      </c>
      <c r="E84" s="18" t="s">
        <v>18</v>
      </c>
      <c r="F84" s="17" t="s">
        <v>19</v>
      </c>
      <c r="G84" s="29"/>
      <c r="H84" s="16">
        <v>0.5</v>
      </c>
      <c r="I84" s="27"/>
    </row>
    <row r="85" spans="1:9" x14ac:dyDescent="0.25">
      <c r="A85" s="12" t="s">
        <v>208</v>
      </c>
      <c r="B85" s="7" t="s">
        <v>209</v>
      </c>
      <c r="C85" s="17">
        <v>20000</v>
      </c>
      <c r="D85" s="17" t="s">
        <v>210</v>
      </c>
      <c r="E85" s="18" t="s">
        <v>18</v>
      </c>
      <c r="F85" s="17" t="s">
        <v>19</v>
      </c>
      <c r="G85" s="29"/>
      <c r="H85" s="16">
        <v>0.5</v>
      </c>
      <c r="I85" s="27"/>
    </row>
    <row r="86" spans="1:9" x14ac:dyDescent="0.25">
      <c r="A86" s="12" t="s">
        <v>211</v>
      </c>
      <c r="B86" s="7" t="s">
        <v>212</v>
      </c>
      <c r="C86" s="17">
        <v>12000</v>
      </c>
      <c r="D86" s="17" t="s">
        <v>213</v>
      </c>
      <c r="E86" s="18" t="s">
        <v>18</v>
      </c>
      <c r="F86" s="17" t="s">
        <v>19</v>
      </c>
      <c r="G86" s="29"/>
      <c r="H86" s="16">
        <v>0.5</v>
      </c>
      <c r="I86" s="27"/>
    </row>
    <row r="87" spans="1:9" x14ac:dyDescent="0.25">
      <c r="A87" s="12" t="s">
        <v>214</v>
      </c>
      <c r="B87" s="7" t="s">
        <v>212</v>
      </c>
      <c r="C87" s="17">
        <v>6000</v>
      </c>
      <c r="D87" s="17" t="s">
        <v>215</v>
      </c>
      <c r="E87" s="18" t="s">
        <v>20</v>
      </c>
      <c r="F87" s="17" t="s">
        <v>19</v>
      </c>
      <c r="G87" s="29"/>
      <c r="H87" s="16">
        <v>0.5</v>
      </c>
      <c r="I87" s="27"/>
    </row>
    <row r="88" spans="1:9" x14ac:dyDescent="0.25">
      <c r="A88" s="12" t="s">
        <v>216</v>
      </c>
      <c r="B88" s="7" t="s">
        <v>212</v>
      </c>
      <c r="C88" s="17">
        <v>6000</v>
      </c>
      <c r="D88" s="17" t="s">
        <v>217</v>
      </c>
      <c r="E88" s="18" t="s">
        <v>22</v>
      </c>
      <c r="F88" s="17" t="s">
        <v>19</v>
      </c>
      <c r="G88" s="29"/>
      <c r="H88" s="16">
        <v>0.5</v>
      </c>
      <c r="I88" s="27"/>
    </row>
    <row r="89" spans="1:9" x14ac:dyDescent="0.25">
      <c r="A89" s="12" t="s">
        <v>218</v>
      </c>
      <c r="B89" s="7" t="s">
        <v>212</v>
      </c>
      <c r="C89" s="17">
        <v>6000</v>
      </c>
      <c r="D89" s="17" t="s">
        <v>219</v>
      </c>
      <c r="E89" s="18" t="s">
        <v>21</v>
      </c>
      <c r="F89" s="17" t="s">
        <v>19</v>
      </c>
      <c r="G89" s="29"/>
      <c r="H89" s="16">
        <v>0.5</v>
      </c>
      <c r="I89" s="27"/>
    </row>
    <row r="90" spans="1:9" x14ac:dyDescent="0.25">
      <c r="A90" s="13" t="s">
        <v>220</v>
      </c>
      <c r="B90" s="10" t="s">
        <v>221</v>
      </c>
      <c r="C90" s="20">
        <v>20000</v>
      </c>
      <c r="D90" s="20" t="s">
        <v>222</v>
      </c>
      <c r="E90" s="21" t="s">
        <v>18</v>
      </c>
      <c r="F90" s="20" t="s">
        <v>19</v>
      </c>
      <c r="G90" s="29"/>
      <c r="H90" s="16">
        <v>0.5</v>
      </c>
      <c r="I90" s="27"/>
    </row>
    <row r="91" spans="1:9" x14ac:dyDescent="0.25">
      <c r="A91" s="80" t="s">
        <v>234</v>
      </c>
      <c r="B91" s="81"/>
      <c r="C91" s="81"/>
      <c r="D91" s="81"/>
      <c r="E91" s="81"/>
      <c r="F91" s="81"/>
      <c r="G91" s="81"/>
      <c r="H91" s="82"/>
      <c r="I91" s="27">
        <v>2815.8</v>
      </c>
    </row>
    <row r="92" spans="1:9" ht="15.75" thickBot="1" x14ac:dyDescent="0.3">
      <c r="A92" s="83" t="s">
        <v>24</v>
      </c>
      <c r="B92" s="84"/>
      <c r="C92" s="84"/>
      <c r="D92" s="84"/>
      <c r="E92" s="84"/>
      <c r="F92" s="84"/>
      <c r="G92" s="84"/>
      <c r="H92" s="85"/>
      <c r="I92" s="26">
        <f>I91*0.21</f>
        <v>591.31799999999998</v>
      </c>
    </row>
    <row r="93" spans="1:9" ht="15.75" thickBot="1" x14ac:dyDescent="0.3">
      <c r="A93" s="86" t="s">
        <v>235</v>
      </c>
      <c r="B93" s="86"/>
      <c r="C93" s="86"/>
      <c r="D93" s="86"/>
      <c r="E93" s="86"/>
      <c r="F93" s="86"/>
      <c r="G93" s="86"/>
      <c r="H93" s="80"/>
      <c r="I93" s="28">
        <f>I91+I92</f>
        <v>3407.1180000000004</v>
      </c>
    </row>
    <row r="94" spans="1:9" ht="71.25" customHeight="1" x14ac:dyDescent="0.25">
      <c r="A94" s="94"/>
      <c r="B94" s="94"/>
      <c r="C94" s="94"/>
      <c r="D94" s="94"/>
      <c r="E94" s="94"/>
      <c r="F94" s="94"/>
      <c r="G94" s="94"/>
      <c r="H94" s="94"/>
      <c r="I94" s="94"/>
    </row>
    <row r="98" spans="1:6" ht="0.75" customHeight="1" x14ac:dyDescent="0.25">
      <c r="A98" s="87"/>
      <c r="B98" s="88"/>
      <c r="C98" s="88"/>
      <c r="D98" s="88"/>
      <c r="E98" s="88"/>
      <c r="F98" s="88"/>
    </row>
    <row r="99" spans="1:6" ht="12.75" customHeight="1" x14ac:dyDescent="0.25"/>
    <row r="100" spans="1:6" ht="113.25" hidden="1" customHeight="1" x14ac:dyDescent="0.25">
      <c r="A100" s="92"/>
      <c r="B100" s="93"/>
      <c r="C100" s="93"/>
      <c r="D100" s="93"/>
      <c r="E100" s="93"/>
      <c r="F100" s="93"/>
    </row>
    <row r="101" spans="1:6" ht="13.5" customHeight="1" x14ac:dyDescent="0.25"/>
    <row r="102" spans="1:6" ht="110.25" hidden="1" customHeight="1" x14ac:dyDescent="0.25">
      <c r="A102" s="92"/>
      <c r="B102" s="92"/>
      <c r="C102" s="92"/>
      <c r="D102" s="92"/>
      <c r="E102" s="92"/>
      <c r="F102" s="92"/>
    </row>
  </sheetData>
  <protectedRanges>
    <protectedRange sqref="G16:G90" name="Diapazonas1"/>
  </protectedRanges>
  <mergeCells count="14">
    <mergeCell ref="B3:G3"/>
    <mergeCell ref="A92:H92"/>
    <mergeCell ref="A12:I12"/>
    <mergeCell ref="A13:I13"/>
    <mergeCell ref="A91:H91"/>
    <mergeCell ref="A5:I5"/>
    <mergeCell ref="A7:I7"/>
    <mergeCell ref="A9:I9"/>
    <mergeCell ref="A93:H93"/>
    <mergeCell ref="A94:I94"/>
    <mergeCell ref="A100:F100"/>
    <mergeCell ref="A102:F102"/>
    <mergeCell ref="A1:F1"/>
    <mergeCell ref="A98:F98"/>
  </mergeCells>
  <dataValidations count="1">
    <dataValidation type="decimal" operator="greaterThanOrEqual" allowBlank="1" showInputMessage="1" showErrorMessage="1" error="Reikšmė turi būti lygi arba didesnė už 0" sqref="G16:G90">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2016-02-05T19:44:11Z</dcterms:modified>
</cp:coreProperties>
</file>