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144" i="9" l="1"/>
  <c r="I145" i="9" s="1"/>
</calcChain>
</file>

<file path=xl/sharedStrings.xml><?xml version="1.0" encoding="utf-8"?>
<sst xmlns="http://schemas.openxmlformats.org/spreadsheetml/2006/main" count="675" uniqueCount="361">
  <si>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</si>
  <si>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</si>
  <si>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</si>
  <si>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</si>
  <si>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</si>
  <si>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</si>
  <si>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</si>
  <si>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</si>
  <si>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</si>
  <si>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</si>
  <si>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</si>
  <si>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</si>
  <si>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</si>
  <si>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</si>
  <si>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</si>
  <si>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</si>
  <si>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</si>
  <si>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</si>
  <si>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</si>
  <si>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</si>
  <si>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</si>
  <si>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</si>
  <si>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</si>
  <si>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</si>
  <si>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</si>
  <si>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</si>
  <si>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</si>
  <si>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TOM1</t>
  </si>
  <si>
    <t>Minolta PagePro 1100</t>
  </si>
  <si>
    <t>1710405-002</t>
  </si>
  <si>
    <t>TOM2</t>
  </si>
  <si>
    <t>1710400-002</t>
  </si>
  <si>
    <t>TOM3</t>
  </si>
  <si>
    <t>Minolta PagePro 1200/ 1250/ W/E</t>
  </si>
  <si>
    <t>1710511-001</t>
  </si>
  <si>
    <t>TOM4</t>
  </si>
  <si>
    <t>Minolta PagePro 1300/ 1350/ 1380/ 1390 W/E/EN/MF</t>
  </si>
  <si>
    <t>1710567-002</t>
  </si>
  <si>
    <t>TOM5</t>
  </si>
  <si>
    <t>Minolta PagePro 1300/ 1350/ 1380/ 1390 W/E/EN/MF būgnas</t>
  </si>
  <si>
    <t>1710568-001</t>
  </si>
  <si>
    <t>TOM6</t>
  </si>
  <si>
    <t>Minolta PagePro 1400</t>
  </si>
  <si>
    <t>9J04202</t>
  </si>
  <si>
    <t>TOM7</t>
  </si>
  <si>
    <t>Konica minolta PagePro 1480/ 1490 /MF</t>
  </si>
  <si>
    <t>TOM8</t>
  </si>
  <si>
    <t>Minolta PagePro 4100</t>
  </si>
  <si>
    <t>1710398-002</t>
  </si>
  <si>
    <t>TOM9</t>
  </si>
  <si>
    <t>Minolta PagePro 9100</t>
  </si>
  <si>
    <t>1710497-001</t>
  </si>
  <si>
    <t>TOM10</t>
  </si>
  <si>
    <t>Minolta PagePro 8</t>
  </si>
  <si>
    <t>1710399-002</t>
  </si>
  <si>
    <t>TOM11</t>
  </si>
  <si>
    <t>Minolta Magicolor 1600/1650/1680/1690</t>
  </si>
  <si>
    <t>A0V301F</t>
  </si>
  <si>
    <t>TOM12</t>
  </si>
  <si>
    <t>A0V30HF</t>
  </si>
  <si>
    <t>TOM13</t>
  </si>
  <si>
    <t>A0V30CF</t>
  </si>
  <si>
    <t>TOM14</t>
  </si>
  <si>
    <t>A0V306F</t>
  </si>
  <si>
    <t>TOM15</t>
  </si>
  <si>
    <t>Minolta Magicolor 2400/2430/2450/ 2480/2490/2500/2530/2550/2590 Series</t>
  </si>
  <si>
    <t>1710589-004</t>
  </si>
  <si>
    <t>TOM16</t>
  </si>
  <si>
    <t>1710589-007</t>
  </si>
  <si>
    <t>TOM17</t>
  </si>
  <si>
    <t>1710589-006</t>
  </si>
  <si>
    <t>TOM18</t>
  </si>
  <si>
    <t>1710589-005</t>
  </si>
  <si>
    <t>TOM19</t>
  </si>
  <si>
    <t>Minolta Magicolor 4650</t>
  </si>
  <si>
    <t>A0FN022</t>
  </si>
  <si>
    <t>TOM20</t>
  </si>
  <si>
    <t>Minolta Magicolor 4650/4690/4695</t>
  </si>
  <si>
    <t>A0DK152</t>
  </si>
  <si>
    <t>TOM21</t>
  </si>
  <si>
    <t>A0DK452</t>
  </si>
  <si>
    <t>TOM22</t>
  </si>
  <si>
    <t>A0DK352</t>
  </si>
  <si>
    <t>TOM23</t>
  </si>
  <si>
    <t>A0DK252</t>
  </si>
  <si>
    <t>TOM24</t>
  </si>
  <si>
    <t>Konica-Minolta Magicolor 4690</t>
  </si>
  <si>
    <t>A03100H</t>
  </si>
  <si>
    <t>TOM25</t>
  </si>
  <si>
    <t>A03105H</t>
  </si>
  <si>
    <t>TOM26</t>
  </si>
  <si>
    <t>A0310AH</t>
  </si>
  <si>
    <t>TOM27</t>
  </si>
  <si>
    <t>A0310GH</t>
  </si>
  <si>
    <t>TOM28</t>
  </si>
  <si>
    <t>Minolta Magicolor 5430DL</t>
  </si>
  <si>
    <t>1710582-001</t>
  </si>
  <si>
    <t>TOM29</t>
  </si>
  <si>
    <t>1710582-004</t>
  </si>
  <si>
    <t>TOM30</t>
  </si>
  <si>
    <t>1710582-003</t>
  </si>
  <si>
    <t>TOM31</t>
  </si>
  <si>
    <t>1710582-002</t>
  </si>
  <si>
    <t>TOM32</t>
  </si>
  <si>
    <t>Minolta Magicolor 5440DL/5450</t>
  </si>
  <si>
    <t>1710604-001</t>
  </si>
  <si>
    <t>TOM33</t>
  </si>
  <si>
    <t>1710604-004</t>
  </si>
  <si>
    <t>TOM34</t>
  </si>
  <si>
    <t>1710604-003</t>
  </si>
  <si>
    <t>TOM35</t>
  </si>
  <si>
    <t>1710604-002</t>
  </si>
  <si>
    <t>TOM36</t>
  </si>
  <si>
    <t>1710604-005</t>
  </si>
  <si>
    <t>TOM37</t>
  </si>
  <si>
    <t>1710604-008</t>
  </si>
  <si>
    <t>TOM38</t>
  </si>
  <si>
    <t>1710604-007</t>
  </si>
  <si>
    <t>TOM39</t>
  </si>
  <si>
    <t>1710604-006</t>
  </si>
  <si>
    <t>TOM40</t>
  </si>
  <si>
    <t>Minolta Magicolor 5550/5570/5650/5670</t>
  </si>
  <si>
    <t>A06V153</t>
  </si>
  <si>
    <t>TOM41</t>
  </si>
  <si>
    <t>A06V453</t>
  </si>
  <si>
    <t>TOM42</t>
  </si>
  <si>
    <t>A06V353</t>
  </si>
  <si>
    <t>TOM43</t>
  </si>
  <si>
    <t>A06V253</t>
  </si>
  <si>
    <t>TOM44</t>
  </si>
  <si>
    <t>Minolta bizhub 20/ P</t>
  </si>
  <si>
    <t>A32W021</t>
  </si>
  <si>
    <t>TOM45</t>
  </si>
  <si>
    <t>Minolta bizhub 20/ P būgnas</t>
  </si>
  <si>
    <t>A32X011</t>
  </si>
  <si>
    <t>TOM46</t>
  </si>
  <si>
    <t>Minolta EP1030/1031F</t>
  </si>
  <si>
    <t>8935-804 (103B)</t>
  </si>
  <si>
    <t>TOM47</t>
  </si>
  <si>
    <t>Minolta EP1054</t>
  </si>
  <si>
    <t>104B</t>
  </si>
  <si>
    <t>TOM48</t>
  </si>
  <si>
    <t>Minolta Di 151/ MFP/F</t>
  </si>
  <si>
    <t>4153-104</t>
  </si>
  <si>
    <t>TOM49</t>
  </si>
  <si>
    <t>Minolta Di 200/250/350/251/351</t>
  </si>
  <si>
    <t>8936-404</t>
  </si>
  <si>
    <t>TOM50</t>
  </si>
  <si>
    <t>Minolta Di 1610/ bizhub 160</t>
  </si>
  <si>
    <t>4518-601</t>
  </si>
  <si>
    <t>TOM51</t>
  </si>
  <si>
    <t>Minolta Di1610/ bizhub 160</t>
  </si>
  <si>
    <t>4519-601</t>
  </si>
  <si>
    <t>TOM52</t>
  </si>
  <si>
    <t>Minolta bizhub 300</t>
  </si>
  <si>
    <t>TN-311</t>
  </si>
  <si>
    <t>TOM53</t>
  </si>
  <si>
    <t>Minolta bizhub 400/500</t>
  </si>
  <si>
    <t>TN-511</t>
  </si>
  <si>
    <t>TOM54</t>
  </si>
  <si>
    <t>Minolta bizhub 130f/131f</t>
  </si>
  <si>
    <t>TN-109</t>
  </si>
  <si>
    <t>TOM55</t>
  </si>
  <si>
    <t>Minolta bizhub 152/162/163/161/183/210/211/1831/1531/1536</t>
  </si>
  <si>
    <t>TN-114</t>
  </si>
  <si>
    <t>TOM56</t>
  </si>
  <si>
    <t>Minolta bizhub 250/ 200/ 222/ 282/ 25</t>
  </si>
  <si>
    <t>TOM57</t>
  </si>
  <si>
    <t>Minolta bizhub 350/ 362</t>
  </si>
  <si>
    <t>TOM58</t>
  </si>
  <si>
    <t>Minolta bizhub 360/361/420/421/500/501</t>
  </si>
  <si>
    <t>024B</t>
  </si>
  <si>
    <t>TOM59</t>
  </si>
  <si>
    <t>Minolta bizhub 600/601/750/751</t>
  </si>
  <si>
    <t>02XF</t>
  </si>
  <si>
    <t>TOM60</t>
  </si>
  <si>
    <t>Minolta bizhub c250/252/252P</t>
  </si>
  <si>
    <t>TOM61</t>
  </si>
  <si>
    <t>TOM62</t>
  </si>
  <si>
    <t>TOM63</t>
  </si>
  <si>
    <t>TOM64</t>
  </si>
  <si>
    <t>Minolta bizhub c203/253</t>
  </si>
  <si>
    <t>A0D7152</t>
  </si>
  <si>
    <t>TOM65</t>
  </si>
  <si>
    <t>A0D7452</t>
  </si>
  <si>
    <t>TOM66</t>
  </si>
  <si>
    <t>A0D7352</t>
  </si>
  <si>
    <t>TOM67</t>
  </si>
  <si>
    <t>A0D7252</t>
  </si>
  <si>
    <t>TOM68</t>
  </si>
  <si>
    <t>Minolta bizhub c300/352</t>
  </si>
  <si>
    <t>TOM69</t>
  </si>
  <si>
    <t>TOM70</t>
  </si>
  <si>
    <t>TOM71</t>
  </si>
  <si>
    <t>TOM72</t>
  </si>
  <si>
    <t>Minolta bizhub c350/351/450</t>
  </si>
  <si>
    <t>TOM73</t>
  </si>
  <si>
    <t>TOM74</t>
  </si>
  <si>
    <t>TOM75</t>
  </si>
  <si>
    <t>TOM76</t>
  </si>
  <si>
    <t>Minolta bizhub c353/ 253</t>
  </si>
  <si>
    <t>A0D7151</t>
  </si>
  <si>
    <t>TOM77</t>
  </si>
  <si>
    <t>A0D7451</t>
  </si>
  <si>
    <t>TOM78</t>
  </si>
  <si>
    <t>A0D7351</t>
  </si>
  <si>
    <t>TOM79</t>
  </si>
  <si>
    <t>A0D7251</t>
  </si>
  <si>
    <t>TOM80</t>
  </si>
  <si>
    <t>Konica Minolta bizhub C360/ 361/ 420/ 421/ 500/ 501</t>
  </si>
  <si>
    <t>A11G130</t>
  </si>
  <si>
    <t>TOM81</t>
  </si>
  <si>
    <t>A11G230</t>
  </si>
  <si>
    <t>TOM82</t>
  </si>
  <si>
    <t>A11G330</t>
  </si>
  <si>
    <t>TOM83</t>
  </si>
  <si>
    <t>A11G430</t>
  </si>
  <si>
    <t>TOM84</t>
  </si>
  <si>
    <t>Minolta bizhub C 451</t>
  </si>
  <si>
    <t>A070151</t>
  </si>
  <si>
    <t>TOM85</t>
  </si>
  <si>
    <t>A070450</t>
  </si>
  <si>
    <t>TOM86</t>
  </si>
  <si>
    <t>A070350</t>
  </si>
  <si>
    <t>TOM87</t>
  </si>
  <si>
    <t>A070250</t>
  </si>
  <si>
    <t>TOM88</t>
  </si>
  <si>
    <t>Konica Minolta Dialta 2010/ 2010 F/ 2510/ 2510 F; NEC Nefax IT 2520</t>
  </si>
  <si>
    <t>8937-755</t>
  </si>
  <si>
    <t>TOM89</t>
  </si>
  <si>
    <t>Konica Minolta bizhub C220/ 280</t>
  </si>
  <si>
    <t>A11G131</t>
  </si>
  <si>
    <t>TOM90</t>
  </si>
  <si>
    <t>A11G231</t>
  </si>
  <si>
    <t>TOM91</t>
  </si>
  <si>
    <t>A11G331</t>
  </si>
  <si>
    <t>TOM92</t>
  </si>
  <si>
    <t>A11G431</t>
  </si>
  <si>
    <t>TOM93</t>
  </si>
  <si>
    <t>Konica Minolta Bizhub 210; DI 152/ 183; D 1831 ID/ 1531 ID/ 1536 ID</t>
  </si>
  <si>
    <t>8937-784</t>
  </si>
  <si>
    <t>TOM94</t>
  </si>
  <si>
    <t>Konica Minolta Bizhub 423/ 363</t>
  </si>
  <si>
    <t>A202050</t>
  </si>
  <si>
    <t>TOM95</t>
  </si>
  <si>
    <t>Konica Minolta Bizhub 20/ 20P</t>
  </si>
  <si>
    <t>TOM96</t>
  </si>
  <si>
    <t>Konica Minolta Bizhub 43</t>
  </si>
  <si>
    <t>IC-43</t>
  </si>
  <si>
    <t>TOM97</t>
  </si>
  <si>
    <t>Konica Minolta 7022/ 7122/ 7130/ 7222/ 7228/ 7322</t>
  </si>
  <si>
    <t>017Q</t>
  </si>
  <si>
    <t>TOM98</t>
  </si>
  <si>
    <t>Konica Minolta BizHub C 224/ 284/ 364/ e</t>
  </si>
  <si>
    <t>A33K150</t>
  </si>
  <si>
    <t>TOM99</t>
  </si>
  <si>
    <t>A33K250</t>
  </si>
  <si>
    <t>TOM100</t>
  </si>
  <si>
    <t>A33K350</t>
  </si>
  <si>
    <t>TOM101</t>
  </si>
  <si>
    <t>A33K450</t>
  </si>
  <si>
    <t>TOM102</t>
  </si>
  <si>
    <t>Konica Minolta BizHub C 224/ 284/ 364/ e atidirbto tonerio talpykla</t>
  </si>
  <si>
    <t>A4NNWY1</t>
  </si>
  <si>
    <t>TOM103</t>
  </si>
  <si>
    <t>Minolta Magicolor 2300DL/ 2300W/ 2350 būgnas</t>
  </si>
  <si>
    <t>TOM104</t>
  </si>
  <si>
    <t>Konica Minolta Bizhub C 454/554/ e</t>
  </si>
  <si>
    <t>A33K152</t>
  </si>
  <si>
    <t>TOM105</t>
  </si>
  <si>
    <t>A33K452</t>
  </si>
  <si>
    <t>TOM106</t>
  </si>
  <si>
    <t>A33K352</t>
  </si>
  <si>
    <t>TOM107</t>
  </si>
  <si>
    <t>A33K252</t>
  </si>
  <si>
    <t>TOM108</t>
  </si>
  <si>
    <t>Konica Minolta Bizhub 215/ 195</t>
  </si>
  <si>
    <t>A3VW050</t>
  </si>
  <si>
    <t>TOM109</t>
  </si>
  <si>
    <t>Konica Minolta Bizhub 3300P</t>
  </si>
  <si>
    <t>A63V00W</t>
  </si>
  <si>
    <t>TOM110</t>
  </si>
  <si>
    <t>Konica Minolta Bizhub 4000P</t>
  </si>
  <si>
    <t>A63W01W</t>
  </si>
  <si>
    <t>TOM111</t>
  </si>
  <si>
    <t>Konica Minolta Bizhub C 3100P</t>
  </si>
  <si>
    <t>A0X5134</t>
  </si>
  <si>
    <t>TOM112</t>
  </si>
  <si>
    <t>A0X5434</t>
  </si>
  <si>
    <t>TOM113</t>
  </si>
  <si>
    <t>A0X5334</t>
  </si>
  <si>
    <t>TOM114</t>
  </si>
  <si>
    <t>A0X5234</t>
  </si>
  <si>
    <t>TOM115</t>
  </si>
  <si>
    <t>Konica Minolta Bizhub 4020</t>
  </si>
  <si>
    <t>A6WN01F</t>
  </si>
  <si>
    <t>TOM116</t>
  </si>
  <si>
    <t>Konica Minolta Bizhub 4050/ 4750</t>
  </si>
  <si>
    <t>A6VK01F</t>
  </si>
  <si>
    <t>TOM117</t>
  </si>
  <si>
    <t>Konica Minolta Bizhub C 3110</t>
  </si>
  <si>
    <t>A0X5135</t>
  </si>
  <si>
    <t>TOM118</t>
  </si>
  <si>
    <t>A0X5435</t>
  </si>
  <si>
    <t>TOM119</t>
  </si>
  <si>
    <t>A0X5335</t>
  </si>
  <si>
    <t>TOM120</t>
  </si>
  <si>
    <t>A0X5235</t>
  </si>
  <si>
    <t>TOM121</t>
  </si>
  <si>
    <t>Konica Minolta bizhub C3350/ C3850</t>
  </si>
  <si>
    <t>A5X0150</t>
  </si>
  <si>
    <t>TOM122</t>
  </si>
  <si>
    <t>A5X0450</t>
  </si>
  <si>
    <t>TOM123</t>
  </si>
  <si>
    <t>A5X0350</t>
  </si>
  <si>
    <t>TOM124</t>
  </si>
  <si>
    <t>A5X0250</t>
  </si>
  <si>
    <t>TOM125</t>
  </si>
  <si>
    <t>Konica Minolta bizhub 25E</t>
  </si>
  <si>
    <t>TOM126</t>
  </si>
  <si>
    <t>Konica Minolta Bizhub 164/ 165/ 185</t>
  </si>
  <si>
    <t>A1UC050</t>
  </si>
  <si>
    <t>TOM127</t>
  </si>
  <si>
    <t>Konica Minolta EP 1052/ 1083/ 2010</t>
  </si>
  <si>
    <t>8935-204 (102B)</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</si>
  <si>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</si>
  <si>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</si>
  <si>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</si>
  <si>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</si>
  <si>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</si>
  <si>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</si>
  <si>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</si>
  <si>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</si>
  <si>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</si>
  <si>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</si>
  <si>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1.4. Originalios eksploatacinės medžiagos spausdintuvams ir kopijavimo aparatams Minolta</t>
  </si>
  <si>
    <t>Bendra 1.4 pirkimo objekto dalies pasiūlymo kaina (Eur be PVM), įvertinus lyginamuosius svorius, naudojama tik pasiūlymams įvertinti ir pasiūlymų eilei nustatyti</t>
  </si>
  <si>
    <t>Bendra 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</si>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</sst>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0">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3"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328</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354</v>
      </c>
      <c r="G8" s="39"/>
      <c r="H8" s="39"/>
      <c r="I8" s="39"/>
      <c r="J8" s="39"/>
      <c r="K8" s="39"/>
      <c r="L8" s="39"/>
    </row>
    <row r="9" spans="1:12" ht="15" customHeight="1" x14ac:dyDescent="0.25">
      <c r="B9" s="37" t="s">
        <v>2</v>
      </c>
      <c r="C9" s="37"/>
      <c r="D9" s="37"/>
      <c r="E9" s="37"/>
      <c r="F9" s="38">
        <v>301818074</v>
      </c>
      <c r="G9" s="39"/>
      <c r="H9" s="39"/>
      <c r="I9" s="39"/>
      <c r="J9" s="39"/>
      <c r="K9" s="39"/>
      <c r="L9" s="39"/>
    </row>
    <row r="10" spans="1:12" ht="15" customHeight="1" x14ac:dyDescent="0.25">
      <c r="B10" s="37" t="s">
        <v>3</v>
      </c>
      <c r="C10" s="37"/>
      <c r="D10" s="37"/>
      <c r="E10" s="37"/>
      <c r="F10" s="38" t="s">
        <v>355</v>
      </c>
      <c r="G10" s="39"/>
      <c r="H10" s="39"/>
      <c r="I10" s="39"/>
      <c r="J10" s="39"/>
      <c r="K10" s="39"/>
      <c r="L10" s="39"/>
    </row>
    <row r="11" spans="1:12" ht="15" customHeight="1" thickBot="1" x14ac:dyDescent="0.3">
      <c r="B11" s="50" t="s">
        <v>4</v>
      </c>
      <c r="C11" s="50"/>
      <c r="D11" s="50"/>
      <c r="E11" s="50"/>
      <c r="F11" s="41" t="s">
        <v>356</v>
      </c>
      <c r="G11" s="42"/>
      <c r="H11" s="42"/>
      <c r="I11" s="42"/>
      <c r="J11" s="42"/>
      <c r="K11" s="42"/>
      <c r="L11" s="42"/>
    </row>
    <row r="12" spans="1:12" s="27" customFormat="1" ht="12.75" x14ac:dyDescent="0.2">
      <c r="B12" s="56" t="s">
        <v>353</v>
      </c>
      <c r="C12" s="57"/>
      <c r="D12" s="57"/>
      <c r="E12" s="58"/>
      <c r="F12" s="59"/>
      <c r="G12" s="60"/>
      <c r="H12" s="60"/>
      <c r="I12" s="60"/>
      <c r="J12" s="60"/>
      <c r="K12" s="60"/>
      <c r="L12" s="61"/>
    </row>
    <row r="13" spans="1:12" s="27" customFormat="1" ht="12.75" x14ac:dyDescent="0.2">
      <c r="B13" s="62" t="s">
        <v>341</v>
      </c>
      <c r="C13" s="63"/>
      <c r="D13" s="63"/>
      <c r="E13" s="64"/>
      <c r="F13" s="65"/>
      <c r="G13" s="66"/>
      <c r="H13" s="66"/>
      <c r="I13" s="66"/>
      <c r="J13" s="66"/>
      <c r="K13" s="66"/>
      <c r="L13" s="67"/>
    </row>
    <row r="14" spans="1:12" s="27" customFormat="1" ht="12.75" x14ac:dyDescent="0.2">
      <c r="B14" s="75" t="s">
        <v>349</v>
      </c>
      <c r="C14" s="76"/>
      <c r="D14" s="76"/>
      <c r="E14" s="77"/>
      <c r="F14" s="65"/>
      <c r="G14" s="66"/>
      <c r="H14" s="66"/>
      <c r="I14" s="66"/>
      <c r="J14" s="66"/>
      <c r="K14" s="66"/>
      <c r="L14" s="67"/>
    </row>
    <row r="15" spans="1:12" s="27" customFormat="1" ht="12.75" x14ac:dyDescent="0.2">
      <c r="B15" s="75" t="s">
        <v>350</v>
      </c>
      <c r="C15" s="76"/>
      <c r="D15" s="76"/>
      <c r="E15" s="77"/>
      <c r="F15" s="65"/>
      <c r="G15" s="66"/>
      <c r="H15" s="66"/>
      <c r="I15" s="66"/>
      <c r="J15" s="66"/>
      <c r="K15" s="66"/>
      <c r="L15" s="67"/>
    </row>
    <row r="16" spans="1:12" s="27" customFormat="1" ht="12.75" x14ac:dyDescent="0.2">
      <c r="B16" s="75" t="s">
        <v>351</v>
      </c>
      <c r="C16" s="76"/>
      <c r="D16" s="76"/>
      <c r="E16" s="77"/>
      <c r="F16" s="65"/>
      <c r="G16" s="66"/>
      <c r="H16" s="66"/>
      <c r="I16" s="66"/>
      <c r="J16" s="66"/>
      <c r="K16" s="66"/>
      <c r="L16" s="67"/>
    </row>
    <row r="17" spans="1:12" s="27" customFormat="1" ht="13.5" thickBot="1" x14ac:dyDescent="0.25">
      <c r="B17" s="68" t="s">
        <v>352</v>
      </c>
      <c r="C17" s="69"/>
      <c r="D17" s="69"/>
      <c r="E17" s="70"/>
      <c r="F17" s="71"/>
      <c r="G17" s="72"/>
      <c r="H17" s="72"/>
      <c r="I17" s="72"/>
      <c r="J17" s="72"/>
      <c r="K17" s="72"/>
      <c r="L17" s="73"/>
    </row>
    <row r="18" spans="1:12" s="27" customFormat="1" ht="12.75" x14ac:dyDescent="0.2">
      <c r="B18" s="56" t="s">
        <v>342</v>
      </c>
      <c r="C18" s="57"/>
      <c r="D18" s="57"/>
      <c r="E18" s="58"/>
      <c r="F18" s="59"/>
      <c r="G18" s="60"/>
      <c r="H18" s="60"/>
      <c r="I18" s="60"/>
      <c r="J18" s="60"/>
      <c r="K18" s="60"/>
      <c r="L18" s="61"/>
    </row>
    <row r="19" spans="1:12" s="27" customFormat="1" ht="12.75" x14ac:dyDescent="0.2">
      <c r="B19" s="62" t="s">
        <v>343</v>
      </c>
      <c r="C19" s="63"/>
      <c r="D19" s="63"/>
      <c r="E19" s="64"/>
      <c r="F19" s="65"/>
      <c r="G19" s="66"/>
      <c r="H19" s="66"/>
      <c r="I19" s="66"/>
      <c r="J19" s="66"/>
      <c r="K19" s="66"/>
      <c r="L19" s="67"/>
    </row>
    <row r="20" spans="1:12" s="27" customFormat="1" ht="12.75" x14ac:dyDescent="0.2">
      <c r="B20" s="62" t="s">
        <v>344</v>
      </c>
      <c r="C20" s="63"/>
      <c r="D20" s="63"/>
      <c r="E20" s="64"/>
      <c r="F20" s="65"/>
      <c r="G20" s="66"/>
      <c r="H20" s="66"/>
      <c r="I20" s="66"/>
      <c r="J20" s="66"/>
      <c r="K20" s="66"/>
      <c r="L20" s="67"/>
    </row>
    <row r="21" spans="1:12" s="27" customFormat="1" ht="12.75" x14ac:dyDescent="0.2">
      <c r="B21" s="28"/>
      <c r="C21" s="29"/>
      <c r="D21" s="29"/>
      <c r="E21" s="30" t="s">
        <v>345</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357</v>
      </c>
      <c r="G23" s="44"/>
      <c r="H23" s="44"/>
      <c r="I23" s="44"/>
      <c r="J23" s="44"/>
      <c r="K23" s="44"/>
      <c r="L23" s="44"/>
    </row>
    <row r="24" spans="1:12" x14ac:dyDescent="0.25">
      <c r="A24" s="5"/>
      <c r="B24" s="37" t="s">
        <v>7</v>
      </c>
      <c r="C24" s="37"/>
      <c r="D24" s="37"/>
      <c r="E24" s="37"/>
      <c r="F24" s="44" t="s">
        <v>358</v>
      </c>
      <c r="G24" s="44"/>
      <c r="H24" s="44"/>
      <c r="I24" s="44"/>
      <c r="J24" s="44"/>
      <c r="K24" s="44"/>
      <c r="L24" s="44"/>
    </row>
    <row r="25" spans="1:12" x14ac:dyDescent="0.25">
      <c r="A25" s="5"/>
      <c r="B25" s="37" t="s">
        <v>8</v>
      </c>
      <c r="C25" s="37"/>
      <c r="D25" s="37"/>
      <c r="E25" s="37"/>
      <c r="F25" s="44" t="s">
        <v>359</v>
      </c>
      <c r="G25" s="44"/>
      <c r="H25" s="44"/>
      <c r="I25" s="44"/>
      <c r="J25" s="44"/>
      <c r="K25" s="44"/>
      <c r="L25" s="44"/>
    </row>
    <row r="26" spans="1:12" x14ac:dyDescent="0.25">
      <c r="A26" s="5"/>
      <c r="B26" s="37" t="s">
        <v>9</v>
      </c>
      <c r="C26" s="37"/>
      <c r="D26" s="37"/>
      <c r="E26" s="37"/>
      <c r="F26" s="44" t="s">
        <v>360</v>
      </c>
      <c r="G26" s="44"/>
      <c r="H26" s="44"/>
      <c r="I26" s="44"/>
      <c r="J26" s="44"/>
      <c r="K26" s="44"/>
      <c r="L26" s="44"/>
    </row>
    <row r="27" spans="1:12" x14ac:dyDescent="0.25">
      <c r="A27" s="5"/>
      <c r="B27" s="74" t="s">
        <v>347</v>
      </c>
      <c r="C27" s="74"/>
      <c r="D27" s="74"/>
      <c r="E27" s="74"/>
      <c r="F27" s="74"/>
      <c r="G27" s="74"/>
      <c r="H27" s="74"/>
      <c r="I27" s="74"/>
      <c r="J27" s="74"/>
      <c r="K27" s="74"/>
      <c r="L27" s="74"/>
    </row>
    <row r="28" spans="1:12" x14ac:dyDescent="0.25">
      <c r="A28" s="5"/>
      <c r="B28" s="74" t="s">
        <v>348</v>
      </c>
      <c r="C28" s="74"/>
      <c r="D28" s="74"/>
      <c r="E28" s="74"/>
      <c r="F28" s="74"/>
      <c r="G28" s="74"/>
      <c r="H28" s="74"/>
      <c r="I28" s="74"/>
      <c r="J28" s="74"/>
      <c r="K28" s="74"/>
      <c r="L28" s="74"/>
    </row>
    <row r="29" spans="1:12" x14ac:dyDescent="0.25">
      <c r="A29" s="5"/>
      <c r="B29" s="31"/>
      <c r="C29" s="31"/>
      <c r="D29" s="31"/>
      <c r="E29" s="31"/>
      <c r="F29" s="31"/>
      <c r="G29" s="31"/>
      <c r="H29" s="31"/>
      <c r="I29" s="31"/>
      <c r="J29" s="31"/>
      <c r="K29" s="31"/>
      <c r="L29" s="31"/>
    </row>
    <row r="30" spans="1:12" x14ac:dyDescent="0.25">
      <c r="A30" s="5"/>
      <c r="B30" s="47" t="s">
        <v>346</v>
      </c>
      <c r="C30" s="48"/>
      <c r="D30" s="48"/>
      <c r="E30" s="48"/>
      <c r="F30" s="48"/>
      <c r="G30" s="48"/>
      <c r="H30" s="48"/>
      <c r="I30" s="48"/>
      <c r="J30" s="48"/>
      <c r="K30" s="48"/>
      <c r="L30" s="48"/>
    </row>
    <row r="31" spans="1:12" ht="27" customHeight="1" x14ac:dyDescent="0.25">
      <c r="B31" s="45" t="s">
        <v>329</v>
      </c>
      <c r="C31" s="46"/>
      <c r="D31" s="46"/>
      <c r="E31" s="46"/>
      <c r="F31" s="46"/>
      <c r="G31" s="46"/>
      <c r="H31" s="46"/>
      <c r="I31" s="46"/>
      <c r="J31" s="46"/>
      <c r="K31" s="46"/>
      <c r="L31" s="46"/>
    </row>
    <row r="32" spans="1:12" ht="27.75" customHeight="1" x14ac:dyDescent="0.25">
      <c r="B32" s="53" t="s">
        <v>330</v>
      </c>
      <c r="C32" s="54"/>
      <c r="D32" s="54"/>
      <c r="E32" s="54"/>
      <c r="F32" s="54"/>
      <c r="G32" s="54"/>
      <c r="H32" s="54"/>
      <c r="I32" s="54"/>
      <c r="J32" s="54"/>
      <c r="K32" s="54"/>
      <c r="L32" s="54"/>
    </row>
    <row r="33" spans="2:15" x14ac:dyDescent="0.25">
      <c r="B33" s="40" t="s">
        <v>327</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325</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4"/>
  <sheetViews>
    <sheetView zoomScale="80" zoomScaleNormal="80" workbookViewId="0">
      <selection activeCell="A147" sqref="A147:I854"/>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326</v>
      </c>
      <c r="B1" s="79"/>
      <c r="C1" s="79"/>
      <c r="D1" s="79"/>
      <c r="E1" s="79"/>
      <c r="F1" s="79"/>
    </row>
    <row r="3" spans="1:9" ht="21.75" customHeight="1" x14ac:dyDescent="0.25">
      <c r="A3" s="21"/>
      <c r="B3" s="93" t="s">
        <v>334</v>
      </c>
      <c r="C3" s="94"/>
      <c r="D3" s="94"/>
      <c r="E3" s="94"/>
      <c r="F3" s="94"/>
      <c r="G3" s="94"/>
      <c r="H3" s="21"/>
      <c r="I3" s="21"/>
    </row>
    <row r="4" spans="1:9" ht="21.75" customHeight="1" x14ac:dyDescent="0.25">
      <c r="A4" s="21"/>
      <c r="B4" s="22"/>
      <c r="C4" s="23"/>
      <c r="D4" s="23"/>
      <c r="E4" s="23"/>
      <c r="F4" s="23"/>
      <c r="G4" s="23"/>
      <c r="H4" s="21"/>
      <c r="I4" s="21"/>
    </row>
    <row r="5" spans="1:9" ht="93.75" customHeight="1" x14ac:dyDescent="0.25">
      <c r="A5" s="95" t="s">
        <v>338</v>
      </c>
      <c r="B5" s="96"/>
      <c r="C5" s="96"/>
      <c r="D5" s="96"/>
      <c r="E5" s="96"/>
      <c r="F5" s="96"/>
      <c r="G5" s="96"/>
      <c r="H5" s="96"/>
      <c r="I5" s="97"/>
    </row>
    <row r="6" spans="1:9" ht="21.75" customHeight="1" x14ac:dyDescent="0.25">
      <c r="A6" s="21"/>
      <c r="B6" s="22"/>
      <c r="C6" s="23"/>
      <c r="D6" s="23"/>
      <c r="E6" s="23"/>
      <c r="F6" s="23"/>
      <c r="G6" s="23"/>
      <c r="H6" s="21"/>
      <c r="I6" s="21"/>
    </row>
    <row r="7" spans="1:9" ht="93.75" customHeight="1" x14ac:dyDescent="0.25">
      <c r="A7" s="98" t="s">
        <v>339</v>
      </c>
      <c r="B7" s="96"/>
      <c r="C7" s="96"/>
      <c r="D7" s="96"/>
      <c r="E7" s="96"/>
      <c r="F7" s="96"/>
      <c r="G7" s="96"/>
      <c r="H7" s="96"/>
      <c r="I7" s="97"/>
    </row>
    <row r="8" spans="1:9" ht="21.75" customHeight="1" x14ac:dyDescent="0.25">
      <c r="A8" s="21"/>
      <c r="B8" s="22"/>
      <c r="C8" s="23"/>
      <c r="D8" s="23"/>
      <c r="E8" s="23"/>
      <c r="F8" s="23"/>
      <c r="G8" s="23"/>
      <c r="H8" s="21"/>
      <c r="I8" s="21"/>
    </row>
    <row r="9" spans="1:9" ht="111.75" customHeight="1" x14ac:dyDescent="0.25">
      <c r="A9" s="99" t="s">
        <v>340</v>
      </c>
      <c r="B9" s="96"/>
      <c r="C9" s="96"/>
      <c r="D9" s="96"/>
      <c r="E9" s="96"/>
      <c r="F9" s="96"/>
      <c r="G9" s="96"/>
      <c r="H9" s="96"/>
      <c r="I9" s="97"/>
    </row>
    <row r="10" spans="1:9" ht="21.75" customHeight="1" x14ac:dyDescent="0.25">
      <c r="A10" s="21"/>
      <c r="B10" s="22"/>
      <c r="C10" s="23"/>
      <c r="D10" s="23"/>
      <c r="E10" s="23"/>
      <c r="F10" s="23"/>
      <c r="G10" s="23"/>
      <c r="H10" s="21"/>
      <c r="I10" s="21"/>
    </row>
    <row r="12" spans="1:9" ht="15.75" customHeight="1" x14ac:dyDescent="0.25">
      <c r="A12" s="92"/>
      <c r="B12" s="92"/>
      <c r="C12" s="92"/>
      <c r="D12" s="92"/>
      <c r="E12" s="92"/>
      <c r="F12" s="92"/>
      <c r="G12" s="92"/>
      <c r="H12" s="92"/>
      <c r="I12" s="92"/>
    </row>
    <row r="13" spans="1:9" ht="18" customHeight="1" x14ac:dyDescent="0.25">
      <c r="A13" s="89" t="s">
        <v>335</v>
      </c>
      <c r="B13" s="89"/>
      <c r="C13" s="89"/>
      <c r="D13" s="89"/>
      <c r="E13" s="89"/>
      <c r="F13" s="89"/>
      <c r="G13" s="89"/>
      <c r="H13" s="89"/>
      <c r="I13" s="89"/>
    </row>
    <row r="14" spans="1:9" ht="51" x14ac:dyDescent="0.25">
      <c r="A14" s="9" t="s">
        <v>14</v>
      </c>
      <c r="B14" s="9" t="s">
        <v>15</v>
      </c>
      <c r="C14" s="9" t="s">
        <v>332</v>
      </c>
      <c r="D14" s="9" t="s">
        <v>333</v>
      </c>
      <c r="E14" s="9" t="s">
        <v>25</v>
      </c>
      <c r="F14" s="9" t="s">
        <v>16</v>
      </c>
      <c r="G14" s="9" t="s">
        <v>26</v>
      </c>
      <c r="H14" s="9" t="s">
        <v>17</v>
      </c>
      <c r="I14" s="9" t="s">
        <v>331</v>
      </c>
    </row>
    <row r="15" spans="1:9" x14ac:dyDescent="0.25">
      <c r="A15" s="9">
        <v>1</v>
      </c>
      <c r="B15" s="9">
        <v>2</v>
      </c>
      <c r="C15" s="9">
        <v>3</v>
      </c>
      <c r="D15" s="9">
        <v>4</v>
      </c>
      <c r="E15" s="9">
        <v>5</v>
      </c>
      <c r="F15" s="9">
        <v>6</v>
      </c>
      <c r="G15" s="9">
        <v>7</v>
      </c>
      <c r="H15" s="9">
        <v>8</v>
      </c>
      <c r="I15" s="9">
        <v>9</v>
      </c>
    </row>
    <row r="16" spans="1:9" x14ac:dyDescent="0.25">
      <c r="A16" s="10" t="s">
        <v>27</v>
      </c>
      <c r="B16" s="6" t="s">
        <v>28</v>
      </c>
      <c r="C16" s="13">
        <v>6000</v>
      </c>
      <c r="D16" s="13" t="s">
        <v>29</v>
      </c>
      <c r="E16" s="14" t="s">
        <v>18</v>
      </c>
      <c r="F16" s="13" t="s">
        <v>19</v>
      </c>
      <c r="G16" s="32"/>
      <c r="H16" s="15">
        <v>0.5</v>
      </c>
      <c r="I16" s="25"/>
    </row>
    <row r="17" spans="1:9" x14ac:dyDescent="0.25">
      <c r="A17" s="11" t="s">
        <v>30</v>
      </c>
      <c r="B17" s="7" t="s">
        <v>28</v>
      </c>
      <c r="C17" s="16">
        <v>20000</v>
      </c>
      <c r="D17" s="16" t="s">
        <v>31</v>
      </c>
      <c r="E17" s="17" t="s">
        <v>18</v>
      </c>
      <c r="F17" s="16" t="s">
        <v>19</v>
      </c>
      <c r="G17" s="32"/>
      <c r="H17" s="15">
        <v>0.5</v>
      </c>
      <c r="I17" s="25"/>
    </row>
    <row r="18" spans="1:9" x14ac:dyDescent="0.25">
      <c r="A18" s="11" t="s">
        <v>32</v>
      </c>
      <c r="B18" s="7" t="s">
        <v>33</v>
      </c>
      <c r="C18" s="16">
        <v>6000</v>
      </c>
      <c r="D18" s="16" t="s">
        <v>34</v>
      </c>
      <c r="E18" s="17" t="s">
        <v>18</v>
      </c>
      <c r="F18" s="16" t="s">
        <v>19</v>
      </c>
      <c r="G18" s="32"/>
      <c r="H18" s="15">
        <v>0.5</v>
      </c>
      <c r="I18" s="25"/>
    </row>
    <row r="19" spans="1:9" x14ac:dyDescent="0.25">
      <c r="A19" s="11" t="s">
        <v>35</v>
      </c>
      <c r="B19" s="7" t="s">
        <v>36</v>
      </c>
      <c r="C19" s="16">
        <v>6000</v>
      </c>
      <c r="D19" s="16" t="s">
        <v>37</v>
      </c>
      <c r="E19" s="17" t="s">
        <v>18</v>
      </c>
      <c r="F19" s="16" t="s">
        <v>19</v>
      </c>
      <c r="G19" s="32"/>
      <c r="H19" s="15">
        <v>1</v>
      </c>
      <c r="I19" s="25"/>
    </row>
    <row r="20" spans="1:9" x14ac:dyDescent="0.25">
      <c r="A20" s="11" t="s">
        <v>38</v>
      </c>
      <c r="B20" s="7" t="s">
        <v>39</v>
      </c>
      <c r="C20" s="16">
        <v>20000</v>
      </c>
      <c r="D20" s="16" t="s">
        <v>40</v>
      </c>
      <c r="E20" s="17" t="s">
        <v>23</v>
      </c>
      <c r="F20" s="16" t="s">
        <v>19</v>
      </c>
      <c r="G20" s="32"/>
      <c r="H20" s="15">
        <v>0.5</v>
      </c>
      <c r="I20" s="25"/>
    </row>
    <row r="21" spans="1:9" x14ac:dyDescent="0.25">
      <c r="A21" s="11" t="s">
        <v>41</v>
      </c>
      <c r="B21" s="7" t="s">
        <v>42</v>
      </c>
      <c r="C21" s="16">
        <v>2000</v>
      </c>
      <c r="D21" s="16" t="s">
        <v>43</v>
      </c>
      <c r="E21" s="17" t="s">
        <v>18</v>
      </c>
      <c r="F21" s="16" t="s">
        <v>19</v>
      </c>
      <c r="G21" s="32"/>
      <c r="H21" s="15">
        <v>0.5</v>
      </c>
      <c r="I21" s="25"/>
    </row>
    <row r="22" spans="1:9" x14ac:dyDescent="0.25">
      <c r="A22" s="11" t="s">
        <v>44</v>
      </c>
      <c r="B22" s="7" t="s">
        <v>45</v>
      </c>
      <c r="C22" s="16">
        <v>3000</v>
      </c>
      <c r="D22" s="16">
        <v>9967000877</v>
      </c>
      <c r="E22" s="17" t="s">
        <v>18</v>
      </c>
      <c r="F22" s="16" t="s">
        <v>19</v>
      </c>
      <c r="G22" s="32"/>
      <c r="H22" s="18">
        <v>0.5</v>
      </c>
      <c r="I22" s="25"/>
    </row>
    <row r="23" spans="1:9" x14ac:dyDescent="0.25">
      <c r="A23" s="11" t="s">
        <v>46</v>
      </c>
      <c r="B23" s="7" t="s">
        <v>47</v>
      </c>
      <c r="C23" s="16">
        <v>9000</v>
      </c>
      <c r="D23" s="16" t="s">
        <v>48</v>
      </c>
      <c r="E23" s="17" t="s">
        <v>18</v>
      </c>
      <c r="F23" s="16" t="s">
        <v>19</v>
      </c>
      <c r="G23" s="32"/>
      <c r="H23" s="15">
        <v>0.5</v>
      </c>
      <c r="I23" s="25"/>
    </row>
    <row r="24" spans="1:9" x14ac:dyDescent="0.25">
      <c r="A24" s="11" t="s">
        <v>49</v>
      </c>
      <c r="B24" s="7" t="s">
        <v>50</v>
      </c>
      <c r="C24" s="16">
        <v>15000</v>
      </c>
      <c r="D24" s="16" t="s">
        <v>51</v>
      </c>
      <c r="E24" s="17" t="s">
        <v>18</v>
      </c>
      <c r="F24" s="16" t="s">
        <v>19</v>
      </c>
      <c r="G24" s="32"/>
      <c r="H24" s="15">
        <v>0.5</v>
      </c>
      <c r="I24" s="25"/>
    </row>
    <row r="25" spans="1:9" x14ac:dyDescent="0.25">
      <c r="A25" s="11" t="s">
        <v>52</v>
      </c>
      <c r="B25" s="7" t="s">
        <v>53</v>
      </c>
      <c r="C25" s="16">
        <v>3000</v>
      </c>
      <c r="D25" s="16" t="s">
        <v>54</v>
      </c>
      <c r="E25" s="17" t="s">
        <v>18</v>
      </c>
      <c r="F25" s="16" t="s">
        <v>19</v>
      </c>
      <c r="G25" s="32"/>
      <c r="H25" s="15">
        <v>0.25</v>
      </c>
      <c r="I25" s="25"/>
    </row>
    <row r="26" spans="1:9" x14ac:dyDescent="0.25">
      <c r="A26" s="11" t="s">
        <v>55</v>
      </c>
      <c r="B26" s="7" t="s">
        <v>56</v>
      </c>
      <c r="C26" s="16">
        <v>2500</v>
      </c>
      <c r="D26" s="16" t="s">
        <v>57</v>
      </c>
      <c r="E26" s="17" t="s">
        <v>18</v>
      </c>
      <c r="F26" s="16" t="s">
        <v>19</v>
      </c>
      <c r="G26" s="32"/>
      <c r="H26" s="15">
        <v>0.5</v>
      </c>
      <c r="I26" s="25"/>
    </row>
    <row r="27" spans="1:9" x14ac:dyDescent="0.25">
      <c r="A27" s="11" t="s">
        <v>58</v>
      </c>
      <c r="B27" s="7" t="s">
        <v>56</v>
      </c>
      <c r="C27" s="16">
        <v>2500</v>
      </c>
      <c r="D27" s="16" t="s">
        <v>59</v>
      </c>
      <c r="E27" s="17" t="s">
        <v>20</v>
      </c>
      <c r="F27" s="16" t="s">
        <v>19</v>
      </c>
      <c r="G27" s="32"/>
      <c r="H27" s="15">
        <v>0.5</v>
      </c>
      <c r="I27" s="25"/>
    </row>
    <row r="28" spans="1:9" x14ac:dyDescent="0.25">
      <c r="A28" s="11" t="s">
        <v>60</v>
      </c>
      <c r="B28" s="7" t="s">
        <v>56</v>
      </c>
      <c r="C28" s="16">
        <v>2500</v>
      </c>
      <c r="D28" s="16" t="s">
        <v>61</v>
      </c>
      <c r="E28" s="17" t="s">
        <v>22</v>
      </c>
      <c r="F28" s="16" t="s">
        <v>19</v>
      </c>
      <c r="G28" s="32"/>
      <c r="H28" s="15">
        <v>0.5</v>
      </c>
      <c r="I28" s="25"/>
    </row>
    <row r="29" spans="1:9" x14ac:dyDescent="0.25">
      <c r="A29" s="11" t="s">
        <v>62</v>
      </c>
      <c r="B29" s="7" t="s">
        <v>56</v>
      </c>
      <c r="C29" s="16">
        <v>2500</v>
      </c>
      <c r="D29" s="16" t="s">
        <v>63</v>
      </c>
      <c r="E29" s="17" t="s">
        <v>21</v>
      </c>
      <c r="F29" s="16" t="s">
        <v>19</v>
      </c>
      <c r="G29" s="32"/>
      <c r="H29" s="15">
        <v>0.5</v>
      </c>
      <c r="I29" s="25"/>
    </row>
    <row r="30" spans="1:9" ht="25.5" x14ac:dyDescent="0.25">
      <c r="A30" s="11" t="s">
        <v>64</v>
      </c>
      <c r="B30" s="7" t="s">
        <v>65</v>
      </c>
      <c r="C30" s="16">
        <v>4500</v>
      </c>
      <c r="D30" s="16" t="s">
        <v>66</v>
      </c>
      <c r="E30" s="17" t="s">
        <v>18</v>
      </c>
      <c r="F30" s="16" t="s">
        <v>19</v>
      </c>
      <c r="G30" s="32"/>
      <c r="H30" s="15">
        <v>0.5</v>
      </c>
      <c r="I30" s="25"/>
    </row>
    <row r="31" spans="1:9" ht="25.5" x14ac:dyDescent="0.25">
      <c r="A31" s="11" t="s">
        <v>67</v>
      </c>
      <c r="B31" s="7" t="s">
        <v>65</v>
      </c>
      <c r="C31" s="16">
        <v>4500</v>
      </c>
      <c r="D31" s="16" t="s">
        <v>68</v>
      </c>
      <c r="E31" s="17" t="s">
        <v>20</v>
      </c>
      <c r="F31" s="16" t="s">
        <v>19</v>
      </c>
      <c r="G31" s="32"/>
      <c r="H31" s="15">
        <v>0.5</v>
      </c>
      <c r="I31" s="25"/>
    </row>
    <row r="32" spans="1:9" ht="25.5" x14ac:dyDescent="0.25">
      <c r="A32" s="11" t="s">
        <v>69</v>
      </c>
      <c r="B32" s="7" t="s">
        <v>65</v>
      </c>
      <c r="C32" s="16">
        <v>4500</v>
      </c>
      <c r="D32" s="16" t="s">
        <v>70</v>
      </c>
      <c r="E32" s="17" t="s">
        <v>22</v>
      </c>
      <c r="F32" s="16" t="s">
        <v>19</v>
      </c>
      <c r="G32" s="32"/>
      <c r="H32" s="15">
        <v>0.5</v>
      </c>
      <c r="I32" s="25"/>
    </row>
    <row r="33" spans="1:9" ht="25.5" x14ac:dyDescent="0.25">
      <c r="A33" s="11" t="s">
        <v>71</v>
      </c>
      <c r="B33" s="7" t="s">
        <v>65</v>
      </c>
      <c r="C33" s="16">
        <v>4500</v>
      </c>
      <c r="D33" s="16" t="s">
        <v>72</v>
      </c>
      <c r="E33" s="17" t="s">
        <v>21</v>
      </c>
      <c r="F33" s="16" t="s">
        <v>19</v>
      </c>
      <c r="G33" s="32"/>
      <c r="H33" s="15">
        <v>0.5</v>
      </c>
      <c r="I33" s="25"/>
    </row>
    <row r="34" spans="1:9" x14ac:dyDescent="0.25">
      <c r="A34" s="11" t="s">
        <v>73</v>
      </c>
      <c r="B34" s="7" t="s">
        <v>74</v>
      </c>
      <c r="C34" s="16">
        <v>18000</v>
      </c>
      <c r="D34" s="16" t="s">
        <v>75</v>
      </c>
      <c r="E34" s="17" t="s">
        <v>18</v>
      </c>
      <c r="F34" s="16" t="s">
        <v>19</v>
      </c>
      <c r="G34" s="32"/>
      <c r="H34" s="15">
        <v>0.5</v>
      </c>
      <c r="I34" s="25"/>
    </row>
    <row r="35" spans="1:9" x14ac:dyDescent="0.25">
      <c r="A35" s="11" t="s">
        <v>76</v>
      </c>
      <c r="B35" s="7" t="s">
        <v>77</v>
      </c>
      <c r="C35" s="16">
        <v>8000</v>
      </c>
      <c r="D35" s="16" t="s">
        <v>78</v>
      </c>
      <c r="E35" s="17" t="s">
        <v>18</v>
      </c>
      <c r="F35" s="16" t="s">
        <v>19</v>
      </c>
      <c r="G35" s="32"/>
      <c r="H35" s="15">
        <v>0.5</v>
      </c>
      <c r="I35" s="25"/>
    </row>
    <row r="36" spans="1:9" x14ac:dyDescent="0.25">
      <c r="A36" s="11" t="s">
        <v>79</v>
      </c>
      <c r="B36" s="7" t="s">
        <v>77</v>
      </c>
      <c r="C36" s="16">
        <v>8000</v>
      </c>
      <c r="D36" s="16" t="s">
        <v>80</v>
      </c>
      <c r="E36" s="17" t="s">
        <v>20</v>
      </c>
      <c r="F36" s="16" t="s">
        <v>19</v>
      </c>
      <c r="G36" s="32"/>
      <c r="H36" s="15">
        <v>0.5</v>
      </c>
      <c r="I36" s="25"/>
    </row>
    <row r="37" spans="1:9" x14ac:dyDescent="0.25">
      <c r="A37" s="11" t="s">
        <v>81</v>
      </c>
      <c r="B37" s="7" t="s">
        <v>77</v>
      </c>
      <c r="C37" s="16">
        <v>8000</v>
      </c>
      <c r="D37" s="16" t="s">
        <v>82</v>
      </c>
      <c r="E37" s="17" t="s">
        <v>22</v>
      </c>
      <c r="F37" s="16" t="s">
        <v>19</v>
      </c>
      <c r="G37" s="32"/>
      <c r="H37" s="15">
        <v>0.5</v>
      </c>
      <c r="I37" s="25"/>
    </row>
    <row r="38" spans="1:9" x14ac:dyDescent="0.25">
      <c r="A38" s="11" t="s">
        <v>83</v>
      </c>
      <c r="B38" s="7" t="s">
        <v>77</v>
      </c>
      <c r="C38" s="16">
        <v>8000</v>
      </c>
      <c r="D38" s="16" t="s">
        <v>84</v>
      </c>
      <c r="E38" s="17" t="s">
        <v>21</v>
      </c>
      <c r="F38" s="16" t="s">
        <v>19</v>
      </c>
      <c r="G38" s="32"/>
      <c r="H38" s="15">
        <v>0.5</v>
      </c>
      <c r="I38" s="25"/>
    </row>
    <row r="39" spans="1:9" x14ac:dyDescent="0.25">
      <c r="A39" s="11" t="s">
        <v>85</v>
      </c>
      <c r="B39" s="7" t="s">
        <v>86</v>
      </c>
      <c r="C39" s="16">
        <v>30000</v>
      </c>
      <c r="D39" s="16" t="s">
        <v>87</v>
      </c>
      <c r="E39" s="17" t="s">
        <v>18</v>
      </c>
      <c r="F39" s="16" t="s">
        <v>19</v>
      </c>
      <c r="G39" s="32"/>
      <c r="H39" s="15">
        <v>0.5</v>
      </c>
      <c r="I39" s="25"/>
    </row>
    <row r="40" spans="1:9" x14ac:dyDescent="0.25">
      <c r="A40" s="11" t="s">
        <v>88</v>
      </c>
      <c r="B40" s="7" t="s">
        <v>86</v>
      </c>
      <c r="C40" s="16">
        <v>30000</v>
      </c>
      <c r="D40" s="16" t="s">
        <v>89</v>
      </c>
      <c r="E40" s="17" t="s">
        <v>21</v>
      </c>
      <c r="F40" s="16" t="s">
        <v>19</v>
      </c>
      <c r="G40" s="32"/>
      <c r="H40" s="15">
        <v>0.25</v>
      </c>
      <c r="I40" s="25"/>
    </row>
    <row r="41" spans="1:9" x14ac:dyDescent="0.25">
      <c r="A41" s="11" t="s">
        <v>90</v>
      </c>
      <c r="B41" s="7" t="s">
        <v>86</v>
      </c>
      <c r="C41" s="16">
        <v>30000</v>
      </c>
      <c r="D41" s="16" t="s">
        <v>91</v>
      </c>
      <c r="E41" s="17" t="s">
        <v>22</v>
      </c>
      <c r="F41" s="16" t="s">
        <v>19</v>
      </c>
      <c r="G41" s="32"/>
      <c r="H41" s="15">
        <v>0.25</v>
      </c>
      <c r="I41" s="25"/>
    </row>
    <row r="42" spans="1:9" x14ac:dyDescent="0.25">
      <c r="A42" s="11" t="s">
        <v>92</v>
      </c>
      <c r="B42" s="7" t="s">
        <v>86</v>
      </c>
      <c r="C42" s="16">
        <v>30000</v>
      </c>
      <c r="D42" s="16" t="s">
        <v>93</v>
      </c>
      <c r="E42" s="17" t="s">
        <v>20</v>
      </c>
      <c r="F42" s="16" t="s">
        <v>19</v>
      </c>
      <c r="G42" s="32"/>
      <c r="H42" s="15">
        <v>0.25</v>
      </c>
      <c r="I42" s="25"/>
    </row>
    <row r="43" spans="1:9" x14ac:dyDescent="0.25">
      <c r="A43" s="11" t="s">
        <v>94</v>
      </c>
      <c r="B43" s="7" t="s">
        <v>95</v>
      </c>
      <c r="C43" s="16">
        <v>6000</v>
      </c>
      <c r="D43" s="16" t="s">
        <v>96</v>
      </c>
      <c r="E43" s="17" t="s">
        <v>18</v>
      </c>
      <c r="F43" s="16" t="s">
        <v>19</v>
      </c>
      <c r="G43" s="32"/>
      <c r="H43" s="15">
        <v>0.25</v>
      </c>
      <c r="I43" s="25"/>
    </row>
    <row r="44" spans="1:9" x14ac:dyDescent="0.25">
      <c r="A44" s="11" t="s">
        <v>97</v>
      </c>
      <c r="B44" s="7" t="s">
        <v>95</v>
      </c>
      <c r="C44" s="16">
        <v>6000</v>
      </c>
      <c r="D44" s="16" t="s">
        <v>98</v>
      </c>
      <c r="E44" s="17" t="s">
        <v>20</v>
      </c>
      <c r="F44" s="16" t="s">
        <v>19</v>
      </c>
      <c r="G44" s="32"/>
      <c r="H44" s="15">
        <v>0.25</v>
      </c>
      <c r="I44" s="25"/>
    </row>
    <row r="45" spans="1:9" x14ac:dyDescent="0.25">
      <c r="A45" s="11" t="s">
        <v>99</v>
      </c>
      <c r="B45" s="7" t="s">
        <v>95</v>
      </c>
      <c r="C45" s="16">
        <v>6000</v>
      </c>
      <c r="D45" s="16" t="s">
        <v>100</v>
      </c>
      <c r="E45" s="17" t="s">
        <v>22</v>
      </c>
      <c r="F45" s="16" t="s">
        <v>19</v>
      </c>
      <c r="G45" s="32"/>
      <c r="H45" s="15">
        <v>0.25</v>
      </c>
      <c r="I45" s="25"/>
    </row>
    <row r="46" spans="1:9" x14ac:dyDescent="0.25">
      <c r="A46" s="11" t="s">
        <v>101</v>
      </c>
      <c r="B46" s="7" t="s">
        <v>95</v>
      </c>
      <c r="C46" s="16">
        <v>6000</v>
      </c>
      <c r="D46" s="16" t="s">
        <v>102</v>
      </c>
      <c r="E46" s="17" t="s">
        <v>21</v>
      </c>
      <c r="F46" s="16" t="s">
        <v>19</v>
      </c>
      <c r="G46" s="32"/>
      <c r="H46" s="15">
        <v>0.25</v>
      </c>
      <c r="I46" s="25"/>
    </row>
    <row r="47" spans="1:9" x14ac:dyDescent="0.25">
      <c r="A47" s="11" t="s">
        <v>103</v>
      </c>
      <c r="B47" s="7" t="s">
        <v>104</v>
      </c>
      <c r="C47" s="16">
        <v>6000</v>
      </c>
      <c r="D47" s="16" t="s">
        <v>105</v>
      </c>
      <c r="E47" s="17" t="s">
        <v>18</v>
      </c>
      <c r="F47" s="16" t="s">
        <v>19</v>
      </c>
      <c r="G47" s="32"/>
      <c r="H47" s="15">
        <v>0.5</v>
      </c>
      <c r="I47" s="25"/>
    </row>
    <row r="48" spans="1:9" x14ac:dyDescent="0.25">
      <c r="A48" s="11" t="s">
        <v>106</v>
      </c>
      <c r="B48" s="7" t="s">
        <v>104</v>
      </c>
      <c r="C48" s="16">
        <v>6000</v>
      </c>
      <c r="D48" s="16" t="s">
        <v>107</v>
      </c>
      <c r="E48" s="17" t="s">
        <v>20</v>
      </c>
      <c r="F48" s="16" t="s">
        <v>19</v>
      </c>
      <c r="G48" s="32"/>
      <c r="H48" s="15">
        <v>0.5</v>
      </c>
      <c r="I48" s="25"/>
    </row>
    <row r="49" spans="1:9" x14ac:dyDescent="0.25">
      <c r="A49" s="11" t="s">
        <v>108</v>
      </c>
      <c r="B49" s="7" t="s">
        <v>104</v>
      </c>
      <c r="C49" s="16">
        <v>6000</v>
      </c>
      <c r="D49" s="16" t="s">
        <v>109</v>
      </c>
      <c r="E49" s="17" t="s">
        <v>22</v>
      </c>
      <c r="F49" s="16" t="s">
        <v>19</v>
      </c>
      <c r="G49" s="32"/>
      <c r="H49" s="15">
        <v>0.5</v>
      </c>
      <c r="I49" s="25"/>
    </row>
    <row r="50" spans="1:9" x14ac:dyDescent="0.25">
      <c r="A50" s="11" t="s">
        <v>110</v>
      </c>
      <c r="B50" s="7" t="s">
        <v>104</v>
      </c>
      <c r="C50" s="16">
        <v>6000</v>
      </c>
      <c r="D50" s="16" t="s">
        <v>111</v>
      </c>
      <c r="E50" s="17" t="s">
        <v>21</v>
      </c>
      <c r="F50" s="16" t="s">
        <v>19</v>
      </c>
      <c r="G50" s="32"/>
      <c r="H50" s="15">
        <v>0.5</v>
      </c>
      <c r="I50" s="25"/>
    </row>
    <row r="51" spans="1:9" x14ac:dyDescent="0.25">
      <c r="A51" s="11" t="s">
        <v>112</v>
      </c>
      <c r="B51" s="7" t="s">
        <v>104</v>
      </c>
      <c r="C51" s="16">
        <v>12000</v>
      </c>
      <c r="D51" s="16" t="s">
        <v>113</v>
      </c>
      <c r="E51" s="17" t="s">
        <v>18</v>
      </c>
      <c r="F51" s="16" t="s">
        <v>19</v>
      </c>
      <c r="G51" s="32"/>
      <c r="H51" s="15">
        <v>0.25</v>
      </c>
      <c r="I51" s="25"/>
    </row>
    <row r="52" spans="1:9" x14ac:dyDescent="0.25">
      <c r="A52" s="11" t="s">
        <v>114</v>
      </c>
      <c r="B52" s="7" t="s">
        <v>104</v>
      </c>
      <c r="C52" s="16">
        <v>12000</v>
      </c>
      <c r="D52" s="16" t="s">
        <v>115</v>
      </c>
      <c r="E52" s="17" t="s">
        <v>20</v>
      </c>
      <c r="F52" s="16" t="s">
        <v>19</v>
      </c>
      <c r="G52" s="32"/>
      <c r="H52" s="15">
        <v>0.25</v>
      </c>
      <c r="I52" s="25"/>
    </row>
    <row r="53" spans="1:9" x14ac:dyDescent="0.25">
      <c r="A53" s="11" t="s">
        <v>116</v>
      </c>
      <c r="B53" s="7" t="s">
        <v>104</v>
      </c>
      <c r="C53" s="16">
        <v>12000</v>
      </c>
      <c r="D53" s="16" t="s">
        <v>117</v>
      </c>
      <c r="E53" s="17" t="s">
        <v>22</v>
      </c>
      <c r="F53" s="16" t="s">
        <v>19</v>
      </c>
      <c r="G53" s="32"/>
      <c r="H53" s="15">
        <v>0.25</v>
      </c>
      <c r="I53" s="25"/>
    </row>
    <row r="54" spans="1:9" x14ac:dyDescent="0.25">
      <c r="A54" s="11" t="s">
        <v>118</v>
      </c>
      <c r="B54" s="7" t="s">
        <v>104</v>
      </c>
      <c r="C54" s="16">
        <v>12000</v>
      </c>
      <c r="D54" s="16" t="s">
        <v>119</v>
      </c>
      <c r="E54" s="17" t="s">
        <v>21</v>
      </c>
      <c r="F54" s="16" t="s">
        <v>19</v>
      </c>
      <c r="G54" s="32"/>
      <c r="H54" s="15">
        <v>0.25</v>
      </c>
      <c r="I54" s="25"/>
    </row>
    <row r="55" spans="1:9" x14ac:dyDescent="0.25">
      <c r="A55" s="11" t="s">
        <v>120</v>
      </c>
      <c r="B55" s="7" t="s">
        <v>121</v>
      </c>
      <c r="C55" s="16">
        <v>12000</v>
      </c>
      <c r="D55" s="16" t="s">
        <v>122</v>
      </c>
      <c r="E55" s="17" t="s">
        <v>18</v>
      </c>
      <c r="F55" s="16" t="s">
        <v>19</v>
      </c>
      <c r="G55" s="32"/>
      <c r="H55" s="15">
        <v>0.5</v>
      </c>
      <c r="I55" s="25"/>
    </row>
    <row r="56" spans="1:9" x14ac:dyDescent="0.25">
      <c r="A56" s="11" t="s">
        <v>123</v>
      </c>
      <c r="B56" s="7" t="s">
        <v>121</v>
      </c>
      <c r="C56" s="16">
        <v>12000</v>
      </c>
      <c r="D56" s="16" t="s">
        <v>124</v>
      </c>
      <c r="E56" s="17" t="s">
        <v>20</v>
      </c>
      <c r="F56" s="16" t="s">
        <v>19</v>
      </c>
      <c r="G56" s="32"/>
      <c r="H56" s="15">
        <v>0.5</v>
      </c>
      <c r="I56" s="25"/>
    </row>
    <row r="57" spans="1:9" x14ac:dyDescent="0.25">
      <c r="A57" s="11" t="s">
        <v>125</v>
      </c>
      <c r="B57" s="7" t="s">
        <v>121</v>
      </c>
      <c r="C57" s="16">
        <v>12000</v>
      </c>
      <c r="D57" s="16" t="s">
        <v>126</v>
      </c>
      <c r="E57" s="17" t="s">
        <v>22</v>
      </c>
      <c r="F57" s="16" t="s">
        <v>19</v>
      </c>
      <c r="G57" s="32"/>
      <c r="H57" s="15">
        <v>0.5</v>
      </c>
      <c r="I57" s="25"/>
    </row>
    <row r="58" spans="1:9" x14ac:dyDescent="0.25">
      <c r="A58" s="11" t="s">
        <v>127</v>
      </c>
      <c r="B58" s="7" t="s">
        <v>121</v>
      </c>
      <c r="C58" s="16">
        <v>12000</v>
      </c>
      <c r="D58" s="16" t="s">
        <v>128</v>
      </c>
      <c r="E58" s="17" t="s">
        <v>21</v>
      </c>
      <c r="F58" s="16" t="s">
        <v>19</v>
      </c>
      <c r="G58" s="32"/>
      <c r="H58" s="15">
        <v>0.5</v>
      </c>
      <c r="I58" s="25"/>
    </row>
    <row r="59" spans="1:9" x14ac:dyDescent="0.25">
      <c r="A59" s="11" t="s">
        <v>129</v>
      </c>
      <c r="B59" s="7" t="s">
        <v>130</v>
      </c>
      <c r="C59" s="16">
        <v>8000</v>
      </c>
      <c r="D59" s="16" t="s">
        <v>131</v>
      </c>
      <c r="E59" s="17" t="s">
        <v>18</v>
      </c>
      <c r="F59" s="16" t="s">
        <v>19</v>
      </c>
      <c r="G59" s="32"/>
      <c r="H59" s="15">
        <v>0.5</v>
      </c>
      <c r="I59" s="25"/>
    </row>
    <row r="60" spans="1:9" x14ac:dyDescent="0.25">
      <c r="A60" s="11" t="s">
        <v>132</v>
      </c>
      <c r="B60" s="7" t="s">
        <v>133</v>
      </c>
      <c r="C60" s="16">
        <v>25000</v>
      </c>
      <c r="D60" s="16" t="s">
        <v>134</v>
      </c>
      <c r="E60" s="17" t="s">
        <v>23</v>
      </c>
      <c r="F60" s="16" t="s">
        <v>19</v>
      </c>
      <c r="G60" s="32"/>
      <c r="H60" s="15">
        <v>0.25</v>
      </c>
      <c r="I60" s="25"/>
    </row>
    <row r="61" spans="1:9" x14ac:dyDescent="0.25">
      <c r="A61" s="11" t="s">
        <v>135</v>
      </c>
      <c r="B61" s="7" t="s">
        <v>136</v>
      </c>
      <c r="C61" s="16">
        <v>1500</v>
      </c>
      <c r="D61" s="16" t="s">
        <v>137</v>
      </c>
      <c r="E61" s="17" t="s">
        <v>18</v>
      </c>
      <c r="F61" s="16" t="s">
        <v>19</v>
      </c>
      <c r="G61" s="32"/>
      <c r="H61" s="15">
        <v>0.25</v>
      </c>
      <c r="I61" s="25"/>
    </row>
    <row r="62" spans="1:9" x14ac:dyDescent="0.25">
      <c r="A62" s="11" t="s">
        <v>138</v>
      </c>
      <c r="B62" s="7" t="s">
        <v>139</v>
      </c>
      <c r="C62" s="16">
        <v>15000</v>
      </c>
      <c r="D62" s="16" t="s">
        <v>140</v>
      </c>
      <c r="E62" s="17" t="s">
        <v>18</v>
      </c>
      <c r="F62" s="16" t="s">
        <v>19</v>
      </c>
      <c r="G62" s="32"/>
      <c r="H62" s="15">
        <v>0.5</v>
      </c>
      <c r="I62" s="25"/>
    </row>
    <row r="63" spans="1:9" x14ac:dyDescent="0.25">
      <c r="A63" s="11" t="s">
        <v>141</v>
      </c>
      <c r="B63" s="7" t="s">
        <v>142</v>
      </c>
      <c r="C63" s="16">
        <v>9000</v>
      </c>
      <c r="D63" s="16" t="s">
        <v>143</v>
      </c>
      <c r="E63" s="17" t="s">
        <v>18</v>
      </c>
      <c r="F63" s="16" t="s">
        <v>19</v>
      </c>
      <c r="G63" s="32"/>
      <c r="H63" s="15">
        <v>0.25</v>
      </c>
      <c r="I63" s="25"/>
    </row>
    <row r="64" spans="1:9" x14ac:dyDescent="0.25">
      <c r="A64" s="11" t="s">
        <v>144</v>
      </c>
      <c r="B64" s="7" t="s">
        <v>145</v>
      </c>
      <c r="C64" s="16">
        <v>11000</v>
      </c>
      <c r="D64" s="16" t="s">
        <v>146</v>
      </c>
      <c r="E64" s="17" t="s">
        <v>18</v>
      </c>
      <c r="F64" s="16" t="s">
        <v>19</v>
      </c>
      <c r="G64" s="32"/>
      <c r="H64" s="15">
        <v>0.25</v>
      </c>
      <c r="I64" s="25"/>
    </row>
    <row r="65" spans="1:9" x14ac:dyDescent="0.25">
      <c r="A65" s="11" t="s">
        <v>147</v>
      </c>
      <c r="B65" s="7" t="s">
        <v>148</v>
      </c>
      <c r="C65" s="16">
        <v>5000</v>
      </c>
      <c r="D65" s="16" t="s">
        <v>149</v>
      </c>
      <c r="E65" s="17" t="s">
        <v>18</v>
      </c>
      <c r="F65" s="16" t="s">
        <v>19</v>
      </c>
      <c r="G65" s="32"/>
      <c r="H65" s="15">
        <v>0.5</v>
      </c>
      <c r="I65" s="25"/>
    </row>
    <row r="66" spans="1:9" x14ac:dyDescent="0.25">
      <c r="A66" s="11" t="s">
        <v>150</v>
      </c>
      <c r="B66" s="7" t="s">
        <v>151</v>
      </c>
      <c r="C66" s="16">
        <v>16000</v>
      </c>
      <c r="D66" s="16" t="s">
        <v>152</v>
      </c>
      <c r="E66" s="17" t="s">
        <v>18</v>
      </c>
      <c r="F66" s="16" t="s">
        <v>19</v>
      </c>
      <c r="G66" s="32"/>
      <c r="H66" s="15">
        <v>0.25</v>
      </c>
      <c r="I66" s="25"/>
    </row>
    <row r="67" spans="1:9" x14ac:dyDescent="0.25">
      <c r="A67" s="11" t="s">
        <v>153</v>
      </c>
      <c r="B67" s="7" t="s">
        <v>154</v>
      </c>
      <c r="C67" s="16">
        <v>17500</v>
      </c>
      <c r="D67" s="16" t="s">
        <v>155</v>
      </c>
      <c r="E67" s="17" t="s">
        <v>18</v>
      </c>
      <c r="F67" s="16" t="s">
        <v>19</v>
      </c>
      <c r="G67" s="32"/>
      <c r="H67" s="15">
        <v>0.5</v>
      </c>
      <c r="I67" s="25"/>
    </row>
    <row r="68" spans="1:9" x14ac:dyDescent="0.25">
      <c r="A68" s="11" t="s">
        <v>156</v>
      </c>
      <c r="B68" s="7" t="s">
        <v>157</v>
      </c>
      <c r="C68" s="16">
        <v>32200</v>
      </c>
      <c r="D68" s="16" t="s">
        <v>158</v>
      </c>
      <c r="E68" s="17" t="s">
        <v>18</v>
      </c>
      <c r="F68" s="16" t="s">
        <v>19</v>
      </c>
      <c r="G68" s="32"/>
      <c r="H68" s="15">
        <v>0.25</v>
      </c>
      <c r="I68" s="25"/>
    </row>
    <row r="69" spans="1:9" x14ac:dyDescent="0.25">
      <c r="A69" s="11" t="s">
        <v>159</v>
      </c>
      <c r="B69" s="7" t="s">
        <v>160</v>
      </c>
      <c r="C69" s="16">
        <v>16000</v>
      </c>
      <c r="D69" s="16" t="s">
        <v>161</v>
      </c>
      <c r="E69" s="17" t="s">
        <v>18</v>
      </c>
      <c r="F69" s="16" t="s">
        <v>19</v>
      </c>
      <c r="G69" s="32"/>
      <c r="H69" s="15">
        <v>0.5</v>
      </c>
      <c r="I69" s="25"/>
    </row>
    <row r="70" spans="1:9" ht="25.5" x14ac:dyDescent="0.25">
      <c r="A70" s="11" t="s">
        <v>162</v>
      </c>
      <c r="B70" s="7" t="s">
        <v>163</v>
      </c>
      <c r="C70" s="16">
        <v>11000</v>
      </c>
      <c r="D70" s="16" t="s">
        <v>164</v>
      </c>
      <c r="E70" s="17" t="s">
        <v>18</v>
      </c>
      <c r="F70" s="16" t="s">
        <v>19</v>
      </c>
      <c r="G70" s="32"/>
      <c r="H70" s="15">
        <v>1</v>
      </c>
      <c r="I70" s="25"/>
    </row>
    <row r="71" spans="1:9" x14ac:dyDescent="0.25">
      <c r="A71" s="11" t="s">
        <v>165</v>
      </c>
      <c r="B71" s="7" t="s">
        <v>166</v>
      </c>
      <c r="C71" s="16">
        <v>17500</v>
      </c>
      <c r="D71" s="16">
        <v>8938415</v>
      </c>
      <c r="E71" s="17" t="s">
        <v>18</v>
      </c>
      <c r="F71" s="16" t="s">
        <v>19</v>
      </c>
      <c r="G71" s="32"/>
      <c r="H71" s="15">
        <v>0.5</v>
      </c>
      <c r="I71" s="25"/>
    </row>
    <row r="72" spans="1:9" x14ac:dyDescent="0.25">
      <c r="A72" s="11" t="s">
        <v>167</v>
      </c>
      <c r="B72" s="7" t="s">
        <v>168</v>
      </c>
      <c r="C72" s="16">
        <v>17500</v>
      </c>
      <c r="D72" s="16">
        <v>8938404</v>
      </c>
      <c r="E72" s="17" t="s">
        <v>18</v>
      </c>
      <c r="F72" s="16" t="s">
        <v>19</v>
      </c>
      <c r="G72" s="32"/>
      <c r="H72" s="15">
        <v>0.25</v>
      </c>
      <c r="I72" s="25"/>
    </row>
    <row r="73" spans="1:9" x14ac:dyDescent="0.25">
      <c r="A73" s="11" t="s">
        <v>169</v>
      </c>
      <c r="B73" s="7" t="s">
        <v>170</v>
      </c>
      <c r="C73" s="16">
        <v>32200</v>
      </c>
      <c r="D73" s="16" t="s">
        <v>171</v>
      </c>
      <c r="E73" s="17" t="s">
        <v>18</v>
      </c>
      <c r="F73" s="16" t="s">
        <v>19</v>
      </c>
      <c r="G73" s="32"/>
      <c r="H73" s="15">
        <v>0.25</v>
      </c>
      <c r="I73" s="25"/>
    </row>
    <row r="74" spans="1:9" x14ac:dyDescent="0.25">
      <c r="A74" s="11" t="s">
        <v>172</v>
      </c>
      <c r="B74" s="7" t="s">
        <v>173</v>
      </c>
      <c r="C74" s="16">
        <v>55000</v>
      </c>
      <c r="D74" s="16" t="s">
        <v>174</v>
      </c>
      <c r="E74" s="17" t="s">
        <v>18</v>
      </c>
      <c r="F74" s="16" t="s">
        <v>19</v>
      </c>
      <c r="G74" s="32"/>
      <c r="H74" s="15">
        <v>0.25</v>
      </c>
      <c r="I74" s="25"/>
    </row>
    <row r="75" spans="1:9" x14ac:dyDescent="0.25">
      <c r="A75" s="11" t="s">
        <v>175</v>
      </c>
      <c r="B75" s="7" t="s">
        <v>176</v>
      </c>
      <c r="C75" s="16">
        <v>20000</v>
      </c>
      <c r="D75" s="16">
        <v>8938509</v>
      </c>
      <c r="E75" s="17" t="s">
        <v>18</v>
      </c>
      <c r="F75" s="16" t="s">
        <v>19</v>
      </c>
      <c r="G75" s="32"/>
      <c r="H75" s="15">
        <v>0.5</v>
      </c>
      <c r="I75" s="25"/>
    </row>
    <row r="76" spans="1:9" x14ac:dyDescent="0.25">
      <c r="A76" s="11" t="s">
        <v>177</v>
      </c>
      <c r="B76" s="7" t="s">
        <v>176</v>
      </c>
      <c r="C76" s="16">
        <v>12000</v>
      </c>
      <c r="D76" s="16">
        <v>8938512</v>
      </c>
      <c r="E76" s="17" t="s">
        <v>20</v>
      </c>
      <c r="F76" s="16" t="s">
        <v>19</v>
      </c>
      <c r="G76" s="32"/>
      <c r="H76" s="15">
        <v>0.5</v>
      </c>
      <c r="I76" s="25"/>
    </row>
    <row r="77" spans="1:9" x14ac:dyDescent="0.25">
      <c r="A77" s="11" t="s">
        <v>178</v>
      </c>
      <c r="B77" s="7" t="s">
        <v>176</v>
      </c>
      <c r="C77" s="16">
        <v>12000</v>
      </c>
      <c r="D77" s="16">
        <v>8938511</v>
      </c>
      <c r="E77" s="17" t="s">
        <v>22</v>
      </c>
      <c r="F77" s="16" t="s">
        <v>19</v>
      </c>
      <c r="G77" s="32"/>
      <c r="H77" s="15">
        <v>0.5</v>
      </c>
      <c r="I77" s="25"/>
    </row>
    <row r="78" spans="1:9" x14ac:dyDescent="0.25">
      <c r="A78" s="11" t="s">
        <v>179</v>
      </c>
      <c r="B78" s="7" t="s">
        <v>176</v>
      </c>
      <c r="C78" s="16">
        <v>12000</v>
      </c>
      <c r="D78" s="16">
        <v>8938510</v>
      </c>
      <c r="E78" s="17" t="s">
        <v>21</v>
      </c>
      <c r="F78" s="16" t="s">
        <v>19</v>
      </c>
      <c r="G78" s="32"/>
      <c r="H78" s="15">
        <v>0.5</v>
      </c>
      <c r="I78" s="25"/>
    </row>
    <row r="79" spans="1:9" x14ac:dyDescent="0.25">
      <c r="A79" s="11" t="s">
        <v>180</v>
      </c>
      <c r="B79" s="7" t="s">
        <v>181</v>
      </c>
      <c r="C79" s="16">
        <v>24500</v>
      </c>
      <c r="D79" s="16" t="s">
        <v>182</v>
      </c>
      <c r="E79" s="17" t="s">
        <v>18</v>
      </c>
      <c r="F79" s="16" t="s">
        <v>19</v>
      </c>
      <c r="G79" s="32"/>
      <c r="H79" s="15">
        <v>0.25</v>
      </c>
      <c r="I79" s="25"/>
    </row>
    <row r="80" spans="1:9" x14ac:dyDescent="0.25">
      <c r="A80" s="11" t="s">
        <v>183</v>
      </c>
      <c r="B80" s="7" t="s">
        <v>181</v>
      </c>
      <c r="C80" s="16">
        <v>19000</v>
      </c>
      <c r="D80" s="16" t="s">
        <v>184</v>
      </c>
      <c r="E80" s="17" t="s">
        <v>20</v>
      </c>
      <c r="F80" s="16" t="s">
        <v>19</v>
      </c>
      <c r="G80" s="32"/>
      <c r="H80" s="15">
        <v>0.25</v>
      </c>
      <c r="I80" s="25"/>
    </row>
    <row r="81" spans="1:9" x14ac:dyDescent="0.25">
      <c r="A81" s="11" t="s">
        <v>185</v>
      </c>
      <c r="B81" s="7" t="s">
        <v>181</v>
      </c>
      <c r="C81" s="16">
        <v>19000</v>
      </c>
      <c r="D81" s="16" t="s">
        <v>186</v>
      </c>
      <c r="E81" s="17" t="s">
        <v>22</v>
      </c>
      <c r="F81" s="16" t="s">
        <v>19</v>
      </c>
      <c r="G81" s="32"/>
      <c r="H81" s="15">
        <v>0.25</v>
      </c>
      <c r="I81" s="25"/>
    </row>
    <row r="82" spans="1:9" x14ac:dyDescent="0.25">
      <c r="A82" s="11" t="s">
        <v>187</v>
      </c>
      <c r="B82" s="7" t="s">
        <v>181</v>
      </c>
      <c r="C82" s="16">
        <v>19000</v>
      </c>
      <c r="D82" s="16" t="s">
        <v>188</v>
      </c>
      <c r="E82" s="17" t="s">
        <v>21</v>
      </c>
      <c r="F82" s="16" t="s">
        <v>19</v>
      </c>
      <c r="G82" s="32"/>
      <c r="H82" s="15">
        <v>0.25</v>
      </c>
      <c r="I82" s="25"/>
    </row>
    <row r="83" spans="1:9" x14ac:dyDescent="0.25">
      <c r="A83" s="11" t="s">
        <v>189</v>
      </c>
      <c r="B83" s="7" t="s">
        <v>190</v>
      </c>
      <c r="C83" s="16">
        <v>20000</v>
      </c>
      <c r="D83" s="16">
        <v>8938705</v>
      </c>
      <c r="E83" s="17" t="s">
        <v>18</v>
      </c>
      <c r="F83" s="16" t="s">
        <v>19</v>
      </c>
      <c r="G83" s="32"/>
      <c r="H83" s="15">
        <v>0.25</v>
      </c>
      <c r="I83" s="25"/>
    </row>
    <row r="84" spans="1:9" x14ac:dyDescent="0.25">
      <c r="A84" s="11" t="s">
        <v>191</v>
      </c>
      <c r="B84" s="7" t="s">
        <v>190</v>
      </c>
      <c r="C84" s="16">
        <v>12000</v>
      </c>
      <c r="D84" s="16">
        <v>8938708</v>
      </c>
      <c r="E84" s="17" t="s">
        <v>20</v>
      </c>
      <c r="F84" s="16" t="s">
        <v>19</v>
      </c>
      <c r="G84" s="32"/>
      <c r="H84" s="15">
        <v>0.25</v>
      </c>
      <c r="I84" s="25"/>
    </row>
    <row r="85" spans="1:9" x14ac:dyDescent="0.25">
      <c r="A85" s="11" t="s">
        <v>192</v>
      </c>
      <c r="B85" s="7" t="s">
        <v>190</v>
      </c>
      <c r="C85" s="16">
        <v>12000</v>
      </c>
      <c r="D85" s="16">
        <v>8938707</v>
      </c>
      <c r="E85" s="17" t="s">
        <v>22</v>
      </c>
      <c r="F85" s="16" t="s">
        <v>19</v>
      </c>
      <c r="G85" s="32"/>
      <c r="H85" s="15">
        <v>0.25</v>
      </c>
      <c r="I85" s="25"/>
    </row>
    <row r="86" spans="1:9" x14ac:dyDescent="0.25">
      <c r="A86" s="11" t="s">
        <v>193</v>
      </c>
      <c r="B86" s="7" t="s">
        <v>190</v>
      </c>
      <c r="C86" s="16">
        <v>12000</v>
      </c>
      <c r="D86" s="16">
        <v>8938706</v>
      </c>
      <c r="E86" s="17" t="s">
        <v>21</v>
      </c>
      <c r="F86" s="16" t="s">
        <v>19</v>
      </c>
      <c r="G86" s="32"/>
      <c r="H86" s="15">
        <v>0.25</v>
      </c>
      <c r="I86" s="25"/>
    </row>
    <row r="87" spans="1:9" x14ac:dyDescent="0.25">
      <c r="A87" s="11" t="s">
        <v>194</v>
      </c>
      <c r="B87" s="7" t="s">
        <v>195</v>
      </c>
      <c r="C87" s="16">
        <v>11500</v>
      </c>
      <c r="D87" s="16">
        <v>4053403</v>
      </c>
      <c r="E87" s="17" t="s">
        <v>18</v>
      </c>
      <c r="F87" s="16" t="s">
        <v>19</v>
      </c>
      <c r="G87" s="32"/>
      <c r="H87" s="15">
        <v>0.25</v>
      </c>
      <c r="I87" s="25"/>
    </row>
    <row r="88" spans="1:9" x14ac:dyDescent="0.25">
      <c r="A88" s="11" t="s">
        <v>196</v>
      </c>
      <c r="B88" s="7" t="s">
        <v>195</v>
      </c>
      <c r="C88" s="16">
        <v>11500</v>
      </c>
      <c r="D88" s="16">
        <v>4053703</v>
      </c>
      <c r="E88" s="17" t="s">
        <v>20</v>
      </c>
      <c r="F88" s="16" t="s">
        <v>19</v>
      </c>
      <c r="G88" s="32"/>
      <c r="H88" s="15">
        <v>0.25</v>
      </c>
      <c r="I88" s="25"/>
    </row>
    <row r="89" spans="1:9" x14ac:dyDescent="0.25">
      <c r="A89" s="11" t="s">
        <v>197</v>
      </c>
      <c r="B89" s="7" t="s">
        <v>195</v>
      </c>
      <c r="C89" s="16">
        <v>11500</v>
      </c>
      <c r="D89" s="16">
        <v>4053603</v>
      </c>
      <c r="E89" s="17" t="s">
        <v>22</v>
      </c>
      <c r="F89" s="16" t="s">
        <v>19</v>
      </c>
      <c r="G89" s="32"/>
      <c r="H89" s="15">
        <v>0.25</v>
      </c>
      <c r="I89" s="25"/>
    </row>
    <row r="90" spans="1:9" x14ac:dyDescent="0.25">
      <c r="A90" s="11" t="s">
        <v>198</v>
      </c>
      <c r="B90" s="7" t="s">
        <v>195</v>
      </c>
      <c r="C90" s="16">
        <v>11500</v>
      </c>
      <c r="D90" s="16">
        <v>4053503</v>
      </c>
      <c r="E90" s="17" t="s">
        <v>21</v>
      </c>
      <c r="F90" s="16" t="s">
        <v>19</v>
      </c>
      <c r="G90" s="32"/>
      <c r="H90" s="15">
        <v>0.25</v>
      </c>
      <c r="I90" s="25"/>
    </row>
    <row r="91" spans="1:9" x14ac:dyDescent="0.25">
      <c r="A91" s="11" t="s">
        <v>199</v>
      </c>
      <c r="B91" s="7" t="s">
        <v>200</v>
      </c>
      <c r="C91" s="16">
        <v>26000</v>
      </c>
      <c r="D91" s="16" t="s">
        <v>201</v>
      </c>
      <c r="E91" s="17" t="s">
        <v>18</v>
      </c>
      <c r="F91" s="16" t="s">
        <v>19</v>
      </c>
      <c r="G91" s="32"/>
      <c r="H91" s="15">
        <v>0.25</v>
      </c>
      <c r="I91" s="25"/>
    </row>
    <row r="92" spans="1:9" x14ac:dyDescent="0.25">
      <c r="A92" s="11" t="s">
        <v>202</v>
      </c>
      <c r="B92" s="7" t="s">
        <v>200</v>
      </c>
      <c r="C92" s="16">
        <v>20000</v>
      </c>
      <c r="D92" s="16" t="s">
        <v>203</v>
      </c>
      <c r="E92" s="17" t="s">
        <v>20</v>
      </c>
      <c r="F92" s="16" t="s">
        <v>19</v>
      </c>
      <c r="G92" s="32"/>
      <c r="H92" s="15">
        <v>0.25</v>
      </c>
      <c r="I92" s="25"/>
    </row>
    <row r="93" spans="1:9" x14ac:dyDescent="0.25">
      <c r="A93" s="11" t="s">
        <v>204</v>
      </c>
      <c r="B93" s="7" t="s">
        <v>200</v>
      </c>
      <c r="C93" s="16">
        <v>20000</v>
      </c>
      <c r="D93" s="16" t="s">
        <v>205</v>
      </c>
      <c r="E93" s="17" t="s">
        <v>22</v>
      </c>
      <c r="F93" s="16" t="s">
        <v>19</v>
      </c>
      <c r="G93" s="32"/>
      <c r="H93" s="15">
        <v>0.25</v>
      </c>
      <c r="I93" s="25"/>
    </row>
    <row r="94" spans="1:9" x14ac:dyDescent="0.25">
      <c r="A94" s="11" t="s">
        <v>206</v>
      </c>
      <c r="B94" s="7" t="s">
        <v>200</v>
      </c>
      <c r="C94" s="16">
        <v>20000</v>
      </c>
      <c r="D94" s="16" t="s">
        <v>207</v>
      </c>
      <c r="E94" s="17" t="s">
        <v>21</v>
      </c>
      <c r="F94" s="16" t="s">
        <v>19</v>
      </c>
      <c r="G94" s="32"/>
      <c r="H94" s="15">
        <v>0.25</v>
      </c>
      <c r="I94" s="25"/>
    </row>
    <row r="95" spans="1:9" x14ac:dyDescent="0.25">
      <c r="A95" s="11" t="s">
        <v>208</v>
      </c>
      <c r="B95" s="7" t="s">
        <v>209</v>
      </c>
      <c r="C95" s="16">
        <v>29000</v>
      </c>
      <c r="D95" s="16" t="s">
        <v>210</v>
      </c>
      <c r="E95" s="17" t="s">
        <v>18</v>
      </c>
      <c r="F95" s="16" t="s">
        <v>19</v>
      </c>
      <c r="G95" s="32"/>
      <c r="H95" s="15">
        <v>0.5</v>
      </c>
      <c r="I95" s="25"/>
    </row>
    <row r="96" spans="1:9" x14ac:dyDescent="0.25">
      <c r="A96" s="11" t="s">
        <v>211</v>
      </c>
      <c r="B96" s="7" t="s">
        <v>209</v>
      </c>
      <c r="C96" s="16">
        <v>26000</v>
      </c>
      <c r="D96" s="16" t="s">
        <v>212</v>
      </c>
      <c r="E96" s="17" t="s">
        <v>21</v>
      </c>
      <c r="F96" s="16" t="s">
        <v>19</v>
      </c>
      <c r="G96" s="32"/>
      <c r="H96" s="15">
        <v>0.5</v>
      </c>
      <c r="I96" s="25"/>
    </row>
    <row r="97" spans="1:9" x14ac:dyDescent="0.25">
      <c r="A97" s="11" t="s">
        <v>213</v>
      </c>
      <c r="B97" s="7" t="s">
        <v>209</v>
      </c>
      <c r="C97" s="16">
        <v>26000</v>
      </c>
      <c r="D97" s="16" t="s">
        <v>214</v>
      </c>
      <c r="E97" s="17" t="s">
        <v>22</v>
      </c>
      <c r="F97" s="16" t="s">
        <v>19</v>
      </c>
      <c r="G97" s="32"/>
      <c r="H97" s="15">
        <v>0.5</v>
      </c>
      <c r="I97" s="25"/>
    </row>
    <row r="98" spans="1:9" x14ac:dyDescent="0.25">
      <c r="A98" s="11" t="s">
        <v>215</v>
      </c>
      <c r="B98" s="7" t="s">
        <v>209</v>
      </c>
      <c r="C98" s="16">
        <v>26000</v>
      </c>
      <c r="D98" s="16" t="s">
        <v>216</v>
      </c>
      <c r="E98" s="17" t="s">
        <v>20</v>
      </c>
      <c r="F98" s="16" t="s">
        <v>19</v>
      </c>
      <c r="G98" s="32"/>
      <c r="H98" s="15">
        <v>0.5</v>
      </c>
      <c r="I98" s="25"/>
    </row>
    <row r="99" spans="1:9" x14ac:dyDescent="0.25">
      <c r="A99" s="11" t="s">
        <v>217</v>
      </c>
      <c r="B99" s="7" t="s">
        <v>218</v>
      </c>
      <c r="C99" s="16">
        <v>25700</v>
      </c>
      <c r="D99" s="16" t="s">
        <v>219</v>
      </c>
      <c r="E99" s="17" t="s">
        <v>18</v>
      </c>
      <c r="F99" s="16" t="s">
        <v>19</v>
      </c>
      <c r="G99" s="32"/>
      <c r="H99" s="15">
        <v>0.25</v>
      </c>
      <c r="I99" s="25"/>
    </row>
    <row r="100" spans="1:9" x14ac:dyDescent="0.25">
      <c r="A100" s="11" t="s">
        <v>220</v>
      </c>
      <c r="B100" s="7" t="s">
        <v>218</v>
      </c>
      <c r="C100" s="16">
        <v>15400</v>
      </c>
      <c r="D100" s="16" t="s">
        <v>221</v>
      </c>
      <c r="E100" s="17" t="s">
        <v>20</v>
      </c>
      <c r="F100" s="16" t="s">
        <v>19</v>
      </c>
      <c r="G100" s="32"/>
      <c r="H100" s="15">
        <v>0.25</v>
      </c>
      <c r="I100" s="25"/>
    </row>
    <row r="101" spans="1:9" x14ac:dyDescent="0.25">
      <c r="A101" s="11" t="s">
        <v>222</v>
      </c>
      <c r="B101" s="7" t="s">
        <v>218</v>
      </c>
      <c r="C101" s="16">
        <v>15400</v>
      </c>
      <c r="D101" s="16" t="s">
        <v>223</v>
      </c>
      <c r="E101" s="17" t="s">
        <v>22</v>
      </c>
      <c r="F101" s="16" t="s">
        <v>19</v>
      </c>
      <c r="G101" s="32"/>
      <c r="H101" s="15">
        <v>0.25</v>
      </c>
      <c r="I101" s="25"/>
    </row>
    <row r="102" spans="1:9" x14ac:dyDescent="0.25">
      <c r="A102" s="11" t="s">
        <v>224</v>
      </c>
      <c r="B102" s="7" t="s">
        <v>218</v>
      </c>
      <c r="C102" s="16">
        <v>15400</v>
      </c>
      <c r="D102" s="16" t="s">
        <v>225</v>
      </c>
      <c r="E102" s="17" t="s">
        <v>21</v>
      </c>
      <c r="F102" s="16" t="s">
        <v>19</v>
      </c>
      <c r="G102" s="32"/>
      <c r="H102" s="15">
        <v>0.25</v>
      </c>
      <c r="I102" s="25"/>
    </row>
    <row r="103" spans="1:9" ht="25.5" x14ac:dyDescent="0.25">
      <c r="A103" s="11" t="s">
        <v>226</v>
      </c>
      <c r="B103" s="7" t="s">
        <v>227</v>
      </c>
      <c r="C103" s="16">
        <v>14000</v>
      </c>
      <c r="D103" s="16" t="s">
        <v>228</v>
      </c>
      <c r="E103" s="17" t="s">
        <v>18</v>
      </c>
      <c r="F103" s="16" t="s">
        <v>19</v>
      </c>
      <c r="G103" s="32"/>
      <c r="H103" s="15">
        <v>0.5</v>
      </c>
      <c r="I103" s="25"/>
    </row>
    <row r="104" spans="1:9" x14ac:dyDescent="0.25">
      <c r="A104" s="11" t="s">
        <v>229</v>
      </c>
      <c r="B104" s="7" t="s">
        <v>230</v>
      </c>
      <c r="C104" s="16">
        <v>29000</v>
      </c>
      <c r="D104" s="16" t="s">
        <v>231</v>
      </c>
      <c r="E104" s="17" t="s">
        <v>18</v>
      </c>
      <c r="F104" s="16" t="s">
        <v>19</v>
      </c>
      <c r="G104" s="32"/>
      <c r="H104" s="15">
        <v>0.5</v>
      </c>
      <c r="I104" s="25"/>
    </row>
    <row r="105" spans="1:9" x14ac:dyDescent="0.25">
      <c r="A105" s="11" t="s">
        <v>232</v>
      </c>
      <c r="B105" s="7" t="s">
        <v>230</v>
      </c>
      <c r="C105" s="16">
        <v>26000</v>
      </c>
      <c r="D105" s="16" t="s">
        <v>233</v>
      </c>
      <c r="E105" s="17" t="s">
        <v>21</v>
      </c>
      <c r="F105" s="16" t="s">
        <v>19</v>
      </c>
      <c r="G105" s="32"/>
      <c r="H105" s="15">
        <v>0.5</v>
      </c>
      <c r="I105" s="25"/>
    </row>
    <row r="106" spans="1:9" x14ac:dyDescent="0.25">
      <c r="A106" s="11" t="s">
        <v>234</v>
      </c>
      <c r="B106" s="7" t="s">
        <v>230</v>
      </c>
      <c r="C106" s="16">
        <v>26000</v>
      </c>
      <c r="D106" s="16" t="s">
        <v>235</v>
      </c>
      <c r="E106" s="17" t="s">
        <v>22</v>
      </c>
      <c r="F106" s="16" t="s">
        <v>19</v>
      </c>
      <c r="G106" s="32"/>
      <c r="H106" s="15">
        <v>0.5</v>
      </c>
      <c r="I106" s="25"/>
    </row>
    <row r="107" spans="1:9" x14ac:dyDescent="0.25">
      <c r="A107" s="11" t="s">
        <v>236</v>
      </c>
      <c r="B107" s="7" t="s">
        <v>230</v>
      </c>
      <c r="C107" s="16">
        <v>26000</v>
      </c>
      <c r="D107" s="16" t="s">
        <v>237</v>
      </c>
      <c r="E107" s="17" t="s">
        <v>20</v>
      </c>
      <c r="F107" s="16" t="s">
        <v>19</v>
      </c>
      <c r="G107" s="32"/>
      <c r="H107" s="15">
        <v>0.5</v>
      </c>
      <c r="I107" s="25"/>
    </row>
    <row r="108" spans="1:9" ht="25.5" x14ac:dyDescent="0.25">
      <c r="A108" s="11" t="s">
        <v>238</v>
      </c>
      <c r="B108" s="7" t="s">
        <v>239</v>
      </c>
      <c r="C108" s="16">
        <v>11000</v>
      </c>
      <c r="D108" s="16" t="s">
        <v>240</v>
      </c>
      <c r="E108" s="17" t="s">
        <v>18</v>
      </c>
      <c r="F108" s="16" t="s">
        <v>19</v>
      </c>
      <c r="G108" s="32"/>
      <c r="H108" s="15">
        <v>0.5</v>
      </c>
      <c r="I108" s="25"/>
    </row>
    <row r="109" spans="1:9" x14ac:dyDescent="0.25">
      <c r="A109" s="11" t="s">
        <v>241</v>
      </c>
      <c r="B109" s="7" t="s">
        <v>242</v>
      </c>
      <c r="C109" s="16">
        <v>25000</v>
      </c>
      <c r="D109" s="16" t="s">
        <v>243</v>
      </c>
      <c r="E109" s="17" t="s">
        <v>18</v>
      </c>
      <c r="F109" s="16" t="s">
        <v>19</v>
      </c>
      <c r="G109" s="32"/>
      <c r="H109" s="15">
        <v>0.5</v>
      </c>
      <c r="I109" s="25"/>
    </row>
    <row r="110" spans="1:9" x14ac:dyDescent="0.25">
      <c r="A110" s="11" t="s">
        <v>244</v>
      </c>
      <c r="B110" s="7" t="s">
        <v>245</v>
      </c>
      <c r="C110" s="16">
        <v>8000</v>
      </c>
      <c r="D110" s="16" t="s">
        <v>131</v>
      </c>
      <c r="E110" s="17" t="s">
        <v>18</v>
      </c>
      <c r="F110" s="16" t="s">
        <v>19</v>
      </c>
      <c r="G110" s="32"/>
      <c r="H110" s="15">
        <v>0.5</v>
      </c>
      <c r="I110" s="25"/>
    </row>
    <row r="111" spans="1:9" x14ac:dyDescent="0.25">
      <c r="A111" s="11" t="s">
        <v>246</v>
      </c>
      <c r="B111" s="7" t="s">
        <v>247</v>
      </c>
      <c r="C111" s="16">
        <v>20000</v>
      </c>
      <c r="D111" s="16" t="s">
        <v>248</v>
      </c>
      <c r="E111" s="17" t="s">
        <v>18</v>
      </c>
      <c r="F111" s="16" t="s">
        <v>19</v>
      </c>
      <c r="G111" s="32"/>
      <c r="H111" s="15">
        <v>0.5</v>
      </c>
      <c r="I111" s="25"/>
    </row>
    <row r="112" spans="1:9" x14ac:dyDescent="0.25">
      <c r="A112" s="11" t="s">
        <v>249</v>
      </c>
      <c r="B112" s="7" t="s">
        <v>250</v>
      </c>
      <c r="C112" s="16">
        <v>30000</v>
      </c>
      <c r="D112" s="16" t="s">
        <v>251</v>
      </c>
      <c r="E112" s="17" t="s">
        <v>18</v>
      </c>
      <c r="F112" s="16" t="s">
        <v>19</v>
      </c>
      <c r="G112" s="32"/>
      <c r="H112" s="15">
        <v>0.5</v>
      </c>
      <c r="I112" s="25"/>
    </row>
    <row r="113" spans="1:9" x14ac:dyDescent="0.25">
      <c r="A113" s="11" t="s">
        <v>252</v>
      </c>
      <c r="B113" s="7" t="s">
        <v>253</v>
      </c>
      <c r="C113" s="16">
        <v>27000</v>
      </c>
      <c r="D113" s="16" t="s">
        <v>254</v>
      </c>
      <c r="E113" s="17" t="s">
        <v>18</v>
      </c>
      <c r="F113" s="16" t="s">
        <v>19</v>
      </c>
      <c r="G113" s="32"/>
      <c r="H113" s="15">
        <v>0.5</v>
      </c>
      <c r="I113" s="25"/>
    </row>
    <row r="114" spans="1:9" x14ac:dyDescent="0.25">
      <c r="A114" s="11" t="s">
        <v>255</v>
      </c>
      <c r="B114" s="7" t="s">
        <v>253</v>
      </c>
      <c r="C114" s="16">
        <v>25000</v>
      </c>
      <c r="D114" s="16" t="s">
        <v>256</v>
      </c>
      <c r="E114" s="17" t="s">
        <v>21</v>
      </c>
      <c r="F114" s="16" t="s">
        <v>19</v>
      </c>
      <c r="G114" s="32"/>
      <c r="H114" s="15">
        <v>0.5</v>
      </c>
      <c r="I114" s="25"/>
    </row>
    <row r="115" spans="1:9" x14ac:dyDescent="0.25">
      <c r="A115" s="11" t="s">
        <v>257</v>
      </c>
      <c r="B115" s="7" t="s">
        <v>253</v>
      </c>
      <c r="C115" s="16">
        <v>25000</v>
      </c>
      <c r="D115" s="16" t="s">
        <v>258</v>
      </c>
      <c r="E115" s="17" t="s">
        <v>22</v>
      </c>
      <c r="F115" s="16" t="s">
        <v>19</v>
      </c>
      <c r="G115" s="32"/>
      <c r="H115" s="15">
        <v>0.5</v>
      </c>
      <c r="I115" s="25"/>
    </row>
    <row r="116" spans="1:9" x14ac:dyDescent="0.25">
      <c r="A116" s="11" t="s">
        <v>259</v>
      </c>
      <c r="B116" s="7" t="s">
        <v>253</v>
      </c>
      <c r="C116" s="16">
        <v>25000</v>
      </c>
      <c r="D116" s="16" t="s">
        <v>260</v>
      </c>
      <c r="E116" s="17" t="s">
        <v>20</v>
      </c>
      <c r="F116" s="16" t="s">
        <v>19</v>
      </c>
      <c r="G116" s="32"/>
      <c r="H116" s="15">
        <v>0.5</v>
      </c>
      <c r="I116" s="25"/>
    </row>
    <row r="117" spans="1:9" ht="25.5" x14ac:dyDescent="0.25">
      <c r="A117" s="11" t="s">
        <v>261</v>
      </c>
      <c r="B117" s="7" t="s">
        <v>262</v>
      </c>
      <c r="C117" s="16">
        <v>40000</v>
      </c>
      <c r="D117" s="16" t="s">
        <v>263</v>
      </c>
      <c r="E117" s="17" t="s">
        <v>23</v>
      </c>
      <c r="F117" s="16" t="s">
        <v>19</v>
      </c>
      <c r="G117" s="32"/>
      <c r="H117" s="15">
        <v>0.25</v>
      </c>
      <c r="I117" s="25"/>
    </row>
    <row r="118" spans="1:9" x14ac:dyDescent="0.25">
      <c r="A118" s="11" t="s">
        <v>264</v>
      </c>
      <c r="B118" s="7" t="s">
        <v>265</v>
      </c>
      <c r="C118" s="16">
        <v>45000</v>
      </c>
      <c r="D118" s="16">
        <v>1710520001</v>
      </c>
      <c r="E118" s="17" t="s">
        <v>23</v>
      </c>
      <c r="F118" s="16" t="s">
        <v>19</v>
      </c>
      <c r="G118" s="32"/>
      <c r="H118" s="15">
        <v>0.25</v>
      </c>
      <c r="I118" s="25"/>
    </row>
    <row r="119" spans="1:9" x14ac:dyDescent="0.25">
      <c r="A119" s="11" t="s">
        <v>266</v>
      </c>
      <c r="B119" s="7" t="s">
        <v>267</v>
      </c>
      <c r="C119" s="16">
        <v>29000</v>
      </c>
      <c r="D119" s="16" t="s">
        <v>268</v>
      </c>
      <c r="E119" s="17" t="s">
        <v>18</v>
      </c>
      <c r="F119" s="16" t="s">
        <v>19</v>
      </c>
      <c r="G119" s="32"/>
      <c r="H119" s="15">
        <v>0.5</v>
      </c>
      <c r="I119" s="25"/>
    </row>
    <row r="120" spans="1:9" x14ac:dyDescent="0.25">
      <c r="A120" s="11" t="s">
        <v>269</v>
      </c>
      <c r="B120" s="7" t="s">
        <v>267</v>
      </c>
      <c r="C120" s="16">
        <v>35000</v>
      </c>
      <c r="D120" s="16" t="s">
        <v>270</v>
      </c>
      <c r="E120" s="17" t="s">
        <v>20</v>
      </c>
      <c r="F120" s="16" t="s">
        <v>19</v>
      </c>
      <c r="G120" s="32"/>
      <c r="H120" s="15">
        <v>0.5</v>
      </c>
      <c r="I120" s="25"/>
    </row>
    <row r="121" spans="1:9" x14ac:dyDescent="0.25">
      <c r="A121" s="11" t="s">
        <v>271</v>
      </c>
      <c r="B121" s="7" t="s">
        <v>267</v>
      </c>
      <c r="C121" s="16">
        <v>35000</v>
      </c>
      <c r="D121" s="16" t="s">
        <v>272</v>
      </c>
      <c r="E121" s="17" t="s">
        <v>22</v>
      </c>
      <c r="F121" s="16" t="s">
        <v>19</v>
      </c>
      <c r="G121" s="32"/>
      <c r="H121" s="15">
        <v>0.5</v>
      </c>
      <c r="I121" s="25"/>
    </row>
    <row r="122" spans="1:9" x14ac:dyDescent="0.25">
      <c r="A122" s="11" t="s">
        <v>273</v>
      </c>
      <c r="B122" s="7" t="s">
        <v>267</v>
      </c>
      <c r="C122" s="16">
        <v>35000</v>
      </c>
      <c r="D122" s="16" t="s">
        <v>274</v>
      </c>
      <c r="E122" s="17" t="s">
        <v>21</v>
      </c>
      <c r="F122" s="16" t="s">
        <v>19</v>
      </c>
      <c r="G122" s="32"/>
      <c r="H122" s="15">
        <v>0.5</v>
      </c>
      <c r="I122" s="25"/>
    </row>
    <row r="123" spans="1:9" x14ac:dyDescent="0.25">
      <c r="A123" s="11" t="s">
        <v>275</v>
      </c>
      <c r="B123" s="7" t="s">
        <v>276</v>
      </c>
      <c r="C123" s="16">
        <v>12000</v>
      </c>
      <c r="D123" s="16" t="s">
        <v>277</v>
      </c>
      <c r="E123" s="17" t="s">
        <v>18</v>
      </c>
      <c r="F123" s="16" t="s">
        <v>19</v>
      </c>
      <c r="G123" s="32"/>
      <c r="H123" s="15">
        <v>0.5</v>
      </c>
      <c r="I123" s="25"/>
    </row>
    <row r="124" spans="1:9" x14ac:dyDescent="0.25">
      <c r="A124" s="11" t="s">
        <v>278</v>
      </c>
      <c r="B124" s="7" t="s">
        <v>279</v>
      </c>
      <c r="C124" s="16">
        <v>10000</v>
      </c>
      <c r="D124" s="16" t="s">
        <v>280</v>
      </c>
      <c r="E124" s="17" t="s">
        <v>18</v>
      </c>
      <c r="F124" s="16" t="s">
        <v>19</v>
      </c>
      <c r="G124" s="32"/>
      <c r="H124" s="15">
        <v>0.5</v>
      </c>
      <c r="I124" s="25"/>
    </row>
    <row r="125" spans="1:9" x14ac:dyDescent="0.25">
      <c r="A125" s="11" t="s">
        <v>281</v>
      </c>
      <c r="B125" s="7" t="s">
        <v>282</v>
      </c>
      <c r="C125" s="16">
        <v>20000</v>
      </c>
      <c r="D125" s="16" t="s">
        <v>283</v>
      </c>
      <c r="E125" s="17" t="s">
        <v>18</v>
      </c>
      <c r="F125" s="16" t="s">
        <v>19</v>
      </c>
      <c r="G125" s="32"/>
      <c r="H125" s="15">
        <v>0.5</v>
      </c>
      <c r="I125" s="25"/>
    </row>
    <row r="126" spans="1:9" x14ac:dyDescent="0.25">
      <c r="A126" s="11" t="s">
        <v>284</v>
      </c>
      <c r="B126" s="7" t="s">
        <v>285</v>
      </c>
      <c r="C126" s="16">
        <v>6000</v>
      </c>
      <c r="D126" s="16" t="s">
        <v>286</v>
      </c>
      <c r="E126" s="17" t="s">
        <v>18</v>
      </c>
      <c r="F126" s="16" t="s">
        <v>19</v>
      </c>
      <c r="G126" s="32"/>
      <c r="H126" s="15">
        <v>0.5</v>
      </c>
      <c r="I126" s="25"/>
    </row>
    <row r="127" spans="1:9" x14ac:dyDescent="0.25">
      <c r="A127" s="11" t="s">
        <v>287</v>
      </c>
      <c r="B127" s="7" t="s">
        <v>285</v>
      </c>
      <c r="C127" s="16">
        <v>6000</v>
      </c>
      <c r="D127" s="16" t="s">
        <v>288</v>
      </c>
      <c r="E127" s="17" t="s">
        <v>20</v>
      </c>
      <c r="F127" s="16" t="s">
        <v>19</v>
      </c>
      <c r="G127" s="32"/>
      <c r="H127" s="15">
        <v>0.5</v>
      </c>
      <c r="I127" s="25"/>
    </row>
    <row r="128" spans="1:9" x14ac:dyDescent="0.25">
      <c r="A128" s="11" t="s">
        <v>289</v>
      </c>
      <c r="B128" s="7" t="s">
        <v>285</v>
      </c>
      <c r="C128" s="16">
        <v>6000</v>
      </c>
      <c r="D128" s="16" t="s">
        <v>290</v>
      </c>
      <c r="E128" s="17" t="s">
        <v>22</v>
      </c>
      <c r="F128" s="16" t="s">
        <v>19</v>
      </c>
      <c r="G128" s="32"/>
      <c r="H128" s="15">
        <v>0.5</v>
      </c>
      <c r="I128" s="25"/>
    </row>
    <row r="129" spans="1:9" x14ac:dyDescent="0.25">
      <c r="A129" s="11" t="s">
        <v>291</v>
      </c>
      <c r="B129" s="7" t="s">
        <v>285</v>
      </c>
      <c r="C129" s="16">
        <v>6000</v>
      </c>
      <c r="D129" s="16" t="s">
        <v>292</v>
      </c>
      <c r="E129" s="17" t="s">
        <v>21</v>
      </c>
      <c r="F129" s="16" t="s">
        <v>19</v>
      </c>
      <c r="G129" s="32"/>
      <c r="H129" s="15">
        <v>0.5</v>
      </c>
      <c r="I129" s="25"/>
    </row>
    <row r="130" spans="1:9" x14ac:dyDescent="0.25">
      <c r="A130" s="11" t="s">
        <v>293</v>
      </c>
      <c r="B130" s="7" t="s">
        <v>294</v>
      </c>
      <c r="C130" s="16">
        <v>20000</v>
      </c>
      <c r="D130" s="16" t="s">
        <v>295</v>
      </c>
      <c r="E130" s="17" t="s">
        <v>18</v>
      </c>
      <c r="F130" s="16" t="s">
        <v>19</v>
      </c>
      <c r="G130" s="32"/>
      <c r="H130" s="15">
        <v>0.5</v>
      </c>
      <c r="I130" s="25"/>
    </row>
    <row r="131" spans="1:9" x14ac:dyDescent="0.25">
      <c r="A131" s="11" t="s">
        <v>296</v>
      </c>
      <c r="B131" s="7" t="s">
        <v>297</v>
      </c>
      <c r="C131" s="16">
        <v>20000</v>
      </c>
      <c r="D131" s="16" t="s">
        <v>298</v>
      </c>
      <c r="E131" s="17" t="s">
        <v>18</v>
      </c>
      <c r="F131" s="16" t="s">
        <v>19</v>
      </c>
      <c r="G131" s="32"/>
      <c r="H131" s="15">
        <v>0.5</v>
      </c>
      <c r="I131" s="25"/>
    </row>
    <row r="132" spans="1:9" x14ac:dyDescent="0.25">
      <c r="A132" s="11" t="s">
        <v>299</v>
      </c>
      <c r="B132" s="7" t="s">
        <v>300</v>
      </c>
      <c r="C132" s="16">
        <v>6000</v>
      </c>
      <c r="D132" s="16" t="s">
        <v>301</v>
      </c>
      <c r="E132" s="17" t="s">
        <v>18</v>
      </c>
      <c r="F132" s="16" t="s">
        <v>19</v>
      </c>
      <c r="G132" s="32"/>
      <c r="H132" s="15">
        <v>0.5</v>
      </c>
      <c r="I132" s="25"/>
    </row>
    <row r="133" spans="1:9" x14ac:dyDescent="0.25">
      <c r="A133" s="11" t="s">
        <v>302</v>
      </c>
      <c r="B133" s="7" t="s">
        <v>300</v>
      </c>
      <c r="C133" s="16">
        <v>6000</v>
      </c>
      <c r="D133" s="16" t="s">
        <v>303</v>
      </c>
      <c r="E133" s="17" t="s">
        <v>20</v>
      </c>
      <c r="F133" s="16" t="s">
        <v>19</v>
      </c>
      <c r="G133" s="32"/>
      <c r="H133" s="15">
        <v>0.5</v>
      </c>
      <c r="I133" s="25"/>
    </row>
    <row r="134" spans="1:9" x14ac:dyDescent="0.25">
      <c r="A134" s="11" t="s">
        <v>304</v>
      </c>
      <c r="B134" s="7" t="s">
        <v>300</v>
      </c>
      <c r="C134" s="16">
        <v>6000</v>
      </c>
      <c r="D134" s="16" t="s">
        <v>305</v>
      </c>
      <c r="E134" s="17" t="s">
        <v>22</v>
      </c>
      <c r="F134" s="16" t="s">
        <v>19</v>
      </c>
      <c r="G134" s="32"/>
      <c r="H134" s="15">
        <v>0.5</v>
      </c>
      <c r="I134" s="25"/>
    </row>
    <row r="135" spans="1:9" x14ac:dyDescent="0.25">
      <c r="A135" s="11" t="s">
        <v>306</v>
      </c>
      <c r="B135" s="7" t="s">
        <v>300</v>
      </c>
      <c r="C135" s="16">
        <v>6000</v>
      </c>
      <c r="D135" s="16" t="s">
        <v>307</v>
      </c>
      <c r="E135" s="17" t="s">
        <v>21</v>
      </c>
      <c r="F135" s="16" t="s">
        <v>19</v>
      </c>
      <c r="G135" s="32"/>
      <c r="H135" s="15">
        <v>0.5</v>
      </c>
      <c r="I135" s="25"/>
    </row>
    <row r="136" spans="1:9" x14ac:dyDescent="0.25">
      <c r="A136" s="11" t="s">
        <v>308</v>
      </c>
      <c r="B136" s="7" t="s">
        <v>309</v>
      </c>
      <c r="C136" s="16">
        <v>10000</v>
      </c>
      <c r="D136" s="16" t="s">
        <v>310</v>
      </c>
      <c r="E136" s="17" t="s">
        <v>18</v>
      </c>
      <c r="F136" s="16" t="s">
        <v>19</v>
      </c>
      <c r="G136" s="32"/>
      <c r="H136" s="15">
        <v>0.5</v>
      </c>
      <c r="I136" s="25"/>
    </row>
    <row r="137" spans="1:9" x14ac:dyDescent="0.25">
      <c r="A137" s="11" t="s">
        <v>311</v>
      </c>
      <c r="B137" s="7" t="s">
        <v>309</v>
      </c>
      <c r="C137" s="16">
        <v>10000</v>
      </c>
      <c r="D137" s="16" t="s">
        <v>312</v>
      </c>
      <c r="E137" s="17" t="s">
        <v>20</v>
      </c>
      <c r="F137" s="16" t="s">
        <v>19</v>
      </c>
      <c r="G137" s="32"/>
      <c r="H137" s="15">
        <v>0.5</v>
      </c>
      <c r="I137" s="25"/>
    </row>
    <row r="138" spans="1:9" x14ac:dyDescent="0.25">
      <c r="A138" s="11" t="s">
        <v>313</v>
      </c>
      <c r="B138" s="7" t="s">
        <v>309</v>
      </c>
      <c r="C138" s="16">
        <v>10000</v>
      </c>
      <c r="D138" s="16" t="s">
        <v>314</v>
      </c>
      <c r="E138" s="17" t="s">
        <v>22</v>
      </c>
      <c r="F138" s="16" t="s">
        <v>19</v>
      </c>
      <c r="G138" s="32"/>
      <c r="H138" s="15">
        <v>0.5</v>
      </c>
      <c r="I138" s="25"/>
    </row>
    <row r="139" spans="1:9" x14ac:dyDescent="0.25">
      <c r="A139" s="11" t="s">
        <v>315</v>
      </c>
      <c r="B139" s="7" t="s">
        <v>309</v>
      </c>
      <c r="C139" s="16">
        <v>10000</v>
      </c>
      <c r="D139" s="16" t="s">
        <v>316</v>
      </c>
      <c r="E139" s="17" t="s">
        <v>21</v>
      </c>
      <c r="F139" s="16" t="s">
        <v>19</v>
      </c>
      <c r="G139" s="32"/>
      <c r="H139" s="15">
        <v>0.5</v>
      </c>
      <c r="I139" s="25"/>
    </row>
    <row r="140" spans="1:9" x14ac:dyDescent="0.25">
      <c r="A140" s="11" t="s">
        <v>317</v>
      </c>
      <c r="B140" s="7" t="s">
        <v>318</v>
      </c>
      <c r="C140" s="16">
        <v>20000</v>
      </c>
      <c r="D140" s="16">
        <v>9967002118</v>
      </c>
      <c r="E140" s="17" t="s">
        <v>18</v>
      </c>
      <c r="F140" s="16" t="s">
        <v>19</v>
      </c>
      <c r="G140" s="32"/>
      <c r="H140" s="15">
        <v>0.5</v>
      </c>
      <c r="I140" s="25"/>
    </row>
    <row r="141" spans="1:9" x14ac:dyDescent="0.25">
      <c r="A141" s="11" t="s">
        <v>319</v>
      </c>
      <c r="B141" s="7" t="s">
        <v>320</v>
      </c>
      <c r="C141" s="16">
        <v>11000</v>
      </c>
      <c r="D141" s="16" t="s">
        <v>321</v>
      </c>
      <c r="E141" s="17" t="s">
        <v>18</v>
      </c>
      <c r="F141" s="16" t="s">
        <v>19</v>
      </c>
      <c r="G141" s="32"/>
      <c r="H141" s="15">
        <v>0.5</v>
      </c>
      <c r="I141" s="25"/>
    </row>
    <row r="142" spans="1:9" x14ac:dyDescent="0.25">
      <c r="A142" s="12" t="s">
        <v>322</v>
      </c>
      <c r="B142" s="8" t="s">
        <v>323</v>
      </c>
      <c r="C142" s="19">
        <v>6000</v>
      </c>
      <c r="D142" s="19" t="s">
        <v>324</v>
      </c>
      <c r="E142" s="20" t="s">
        <v>18</v>
      </c>
      <c r="F142" s="19" t="s">
        <v>19</v>
      </c>
      <c r="G142" s="32"/>
      <c r="H142" s="15">
        <v>0.5</v>
      </c>
      <c r="I142" s="25"/>
    </row>
    <row r="143" spans="1:9" x14ac:dyDescent="0.25">
      <c r="A143" s="80" t="s">
        <v>336</v>
      </c>
      <c r="B143" s="81"/>
      <c r="C143" s="81"/>
      <c r="D143" s="81"/>
      <c r="E143" s="81"/>
      <c r="F143" s="81"/>
      <c r="G143" s="81"/>
      <c r="H143" s="82"/>
      <c r="I143" s="25">
        <v>3573.5</v>
      </c>
    </row>
    <row r="144" spans="1:9" ht="15.75" thickBot="1" x14ac:dyDescent="0.3">
      <c r="A144" s="83" t="s">
        <v>24</v>
      </c>
      <c r="B144" s="84"/>
      <c r="C144" s="84"/>
      <c r="D144" s="84"/>
      <c r="E144" s="84"/>
      <c r="F144" s="84"/>
      <c r="G144" s="84"/>
      <c r="H144" s="85"/>
      <c r="I144" s="24">
        <f>I143*0.21</f>
        <v>750.43499999999995</v>
      </c>
    </row>
    <row r="145" spans="1:9" ht="15.75" thickBot="1" x14ac:dyDescent="0.3">
      <c r="A145" s="86" t="s">
        <v>337</v>
      </c>
      <c r="B145" s="86"/>
      <c r="C145" s="86"/>
      <c r="D145" s="86"/>
      <c r="E145" s="86"/>
      <c r="F145" s="86"/>
      <c r="G145" s="86"/>
      <c r="H145" s="80"/>
      <c r="I145" s="26">
        <f>I143+I144</f>
        <v>4323.9349999999995</v>
      </c>
    </row>
    <row r="146" spans="1:9" ht="62.25" customHeight="1" x14ac:dyDescent="0.25">
      <c r="A146" s="92"/>
      <c r="B146" s="92"/>
      <c r="C146" s="92"/>
      <c r="D146" s="92"/>
      <c r="E146" s="92"/>
      <c r="F146" s="92"/>
      <c r="G146" s="92"/>
      <c r="H146" s="92"/>
      <c r="I146" s="92"/>
    </row>
    <row r="150" spans="1:9" ht="0.75" customHeight="1" x14ac:dyDescent="0.25">
      <c r="A150" s="87"/>
      <c r="B150" s="88"/>
      <c r="C150" s="88"/>
      <c r="D150" s="88"/>
      <c r="E150" s="88"/>
      <c r="F150" s="88"/>
    </row>
    <row r="151" spans="1:9" ht="12.75" customHeight="1" x14ac:dyDescent="0.25"/>
    <row r="152" spans="1:9" ht="113.25" hidden="1" customHeight="1" x14ac:dyDescent="0.25">
      <c r="A152" s="90"/>
      <c r="B152" s="91"/>
      <c r="C152" s="91"/>
      <c r="D152" s="91"/>
      <c r="E152" s="91"/>
      <c r="F152" s="91"/>
    </row>
    <row r="153" spans="1:9" ht="13.5" customHeight="1" x14ac:dyDescent="0.25"/>
    <row r="154" spans="1:9" ht="110.25" hidden="1" customHeight="1" x14ac:dyDescent="0.25">
      <c r="A154" s="90"/>
      <c r="B154" s="90"/>
      <c r="C154" s="90"/>
      <c r="D154" s="90"/>
      <c r="E154" s="90"/>
      <c r="F154" s="90"/>
    </row>
  </sheetData>
  <protectedRanges>
    <protectedRange sqref="G16:G142" name="Diapazonas1"/>
  </protectedRanges>
  <mergeCells count="14">
    <mergeCell ref="B3:G3"/>
    <mergeCell ref="A5:I5"/>
    <mergeCell ref="A7:I7"/>
    <mergeCell ref="A9:I9"/>
    <mergeCell ref="A12:I12"/>
    <mergeCell ref="A13:I13"/>
    <mergeCell ref="A143:H143"/>
    <mergeCell ref="A144:H144"/>
    <mergeCell ref="A145:H145"/>
    <mergeCell ref="A146:I146"/>
    <mergeCell ref="A152:F152"/>
    <mergeCell ref="A154:F154"/>
    <mergeCell ref="A1:F1"/>
    <mergeCell ref="A150:F150"/>
  </mergeCells>
  <dataValidations count="1">
    <dataValidation type="decimal" operator="greaterThanOrEqual" allowBlank="1" showInputMessage="1" showErrorMessage="1" error="Reikšmė turi būti lygi arba didesnė už 0" sqref="G16:G142">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2016-02-06T11:21:08Z</dcterms:modified>
</cp:coreProperties>
</file>