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activeTab="1"/>
  </bookViews>
  <sheets>
    <sheet name="1. Bendroji dalis" sheetId="1" r:id="rId1"/>
    <sheet name="3. Originalios m." sheetId="9" r:id="rId2"/>
  </sheets>
  <calcPr calcId="145621"/>
</workbook>
</file>

<file path=xl/calcChain.xml><?xml version="1.0" encoding="utf-8"?>
<calcChain xmlns="http://schemas.openxmlformats.org/spreadsheetml/2006/main">
  <c r="I101" i="9" l="1"/>
  <c r="I102" i="9" s="1"/>
</calcChain>
</file>

<file path=xl/sharedStrings.xml><?xml version="1.0" encoding="utf-8"?>
<sst xmlns="http://schemas.openxmlformats.org/spreadsheetml/2006/main" count="476" uniqueCount="277">
  <si>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</si>
  <si>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</si>
  <si>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</si>
  <si>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</si>
  <si>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</si>
  <si>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</si>
  <si>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</si>
  <si>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</si>
  <si>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</si>
  <si>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</si>
  <si>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</si>
  <si>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</si>
  <si>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</si>
  <si>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</si>
  <si>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</si>
  <si>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</si>
  <si>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</si>
  <si>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</si>
  <si>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</si>
  <si>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</si>
  <si>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</si>
  <si>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</si>
  <si>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</si>
  <si>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</si>
  <si>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</si>
  <si>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</si>
  <si>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</si>
  <si>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TOS1</t>
  </si>
  <si>
    <t xml:space="preserve">Samsung ML 1210 </t>
  </si>
  <si>
    <t>ML-1210 D3</t>
  </si>
  <si>
    <t>TOS2</t>
  </si>
  <si>
    <t>Samsung ML 1610/1615</t>
  </si>
  <si>
    <t>ML-1610 D2</t>
  </si>
  <si>
    <t>TOS3</t>
  </si>
  <si>
    <t xml:space="preserve">Samsung ML 1640/2240 </t>
  </si>
  <si>
    <t>MLT-D1082S</t>
  </si>
  <si>
    <t>TOS4</t>
  </si>
  <si>
    <t xml:space="preserve">Samsung ML 1520 </t>
  </si>
  <si>
    <t>ML-1520 D3</t>
  </si>
  <si>
    <t>TOS5</t>
  </si>
  <si>
    <t xml:space="preserve">Samsung ML 1610/ 1615/ 1620/ 1625/ 2010/2015/2020/ 2510/2570/ 2571/ N/R/L; SCX 4321/ 4521/ F/FR </t>
  </si>
  <si>
    <t>ML-2010 D3</t>
  </si>
  <si>
    <t>TOS6</t>
  </si>
  <si>
    <t>Samsung ML 2251N/ 2250</t>
  </si>
  <si>
    <t>ML-2250 D5</t>
  </si>
  <si>
    <t>TOS7</t>
  </si>
  <si>
    <t>Samsung ML 3051ND</t>
  </si>
  <si>
    <t>ML-D3050B</t>
  </si>
  <si>
    <t>TOS8</t>
  </si>
  <si>
    <t>Samsung SCX 4016/4216</t>
  </si>
  <si>
    <t>SCX-4216 D3</t>
  </si>
  <si>
    <t>TOS9</t>
  </si>
  <si>
    <t xml:space="preserve">Samsung SCX 4100 </t>
  </si>
  <si>
    <t>SCX-4100D3</t>
  </si>
  <si>
    <t>TOS10</t>
  </si>
  <si>
    <t>Samsung SCX 4200 /F/R</t>
  </si>
  <si>
    <t>SCX-D4200A</t>
  </si>
  <si>
    <t>TOS11</t>
  </si>
  <si>
    <t>Samsung SCX 4300/ 4610</t>
  </si>
  <si>
    <t>MLT-D1092S</t>
  </si>
  <si>
    <t>TOS12</t>
  </si>
  <si>
    <t>Samsung SCX 4321/4521 /F/FR</t>
  </si>
  <si>
    <t>SCX-4521D3</t>
  </si>
  <si>
    <t>TOS13</t>
  </si>
  <si>
    <t>Samsung SCX-4725FN</t>
  </si>
  <si>
    <t>SCX-D4725A</t>
  </si>
  <si>
    <t>TOS14</t>
  </si>
  <si>
    <t>Samsung SCX 5530 FN</t>
  </si>
  <si>
    <t>SCX-D5530A</t>
  </si>
  <si>
    <t>TOS15</t>
  </si>
  <si>
    <t>Samsung CLP 300/ CLX-2160/3160</t>
  </si>
  <si>
    <t>CLP-K300A</t>
  </si>
  <si>
    <t>TOS16</t>
  </si>
  <si>
    <t>CLP-C300A</t>
  </si>
  <si>
    <t>TOS17</t>
  </si>
  <si>
    <t>CLP-M300A</t>
  </si>
  <si>
    <t>TOS18</t>
  </si>
  <si>
    <t>Samsung CLP 300/ CLX 2160/3160</t>
  </si>
  <si>
    <t>CLP-Y300A</t>
  </si>
  <si>
    <t>TOS19</t>
  </si>
  <si>
    <t>Samsung CLP 350/350N</t>
  </si>
  <si>
    <t>CLP-K350A/ELS</t>
  </si>
  <si>
    <t>TOS20</t>
  </si>
  <si>
    <t>CLP-C350A/ELS</t>
  </si>
  <si>
    <t>TOS21</t>
  </si>
  <si>
    <t>CLP-M350A/ELS</t>
  </si>
  <si>
    <t>TOS22</t>
  </si>
  <si>
    <t>CLP-Y350A/ELS</t>
  </si>
  <si>
    <t>TOS23</t>
  </si>
  <si>
    <t>Samsung CLP 415 N/NW; CLX 4195 N/FN/FW</t>
  </si>
  <si>
    <t>CLT-K 504 S/ELS</t>
  </si>
  <si>
    <t>TOS24</t>
  </si>
  <si>
    <t>CLT-C 504 S/ELS</t>
  </si>
  <si>
    <t>TOS25</t>
  </si>
  <si>
    <t>CLT-M 504 S/ELS</t>
  </si>
  <si>
    <t>TOS26</t>
  </si>
  <si>
    <t>CLT-Y 504 S/ELS</t>
  </si>
  <si>
    <t>TOS27</t>
  </si>
  <si>
    <t>Samsung CLP 500/550</t>
  </si>
  <si>
    <t>CLP-500D7K</t>
  </si>
  <si>
    <t>TOS28</t>
  </si>
  <si>
    <t>CLP-500D5C</t>
  </si>
  <si>
    <t>TOS29</t>
  </si>
  <si>
    <t>CLP-500D5M</t>
  </si>
  <si>
    <t>TOS30</t>
  </si>
  <si>
    <t>CLP-500D5Y</t>
  </si>
  <si>
    <t>TOS31</t>
  </si>
  <si>
    <t>Samsung CLP 620/ 670/ N/ND; CLX 6220/ 6250/ FX</t>
  </si>
  <si>
    <t>CLT-K 5082 S/ELS</t>
  </si>
  <si>
    <t>TOS32</t>
  </si>
  <si>
    <t>CLT-C 5082 S/ELS</t>
  </si>
  <si>
    <t>TOS33</t>
  </si>
  <si>
    <t>CLT-M 5082 S/ELS</t>
  </si>
  <si>
    <t>TOS34</t>
  </si>
  <si>
    <t>CLT-Y 5082 S/ELS</t>
  </si>
  <si>
    <t>TOS35</t>
  </si>
  <si>
    <t>Samsung ML-2850D/2851ND</t>
  </si>
  <si>
    <t>ML-D2850B</t>
  </si>
  <si>
    <t>TOS36</t>
  </si>
  <si>
    <t>Samsung MLT-2525L/2580L/ SCX-4623FN/ SF650</t>
  </si>
  <si>
    <t>MLT-D1052L/ELS</t>
  </si>
  <si>
    <t>TOS37</t>
  </si>
  <si>
    <t>Samsung Multixpress 6555/ 6545/ N/NX; SCX 6545/ 6555/ N/NX</t>
  </si>
  <si>
    <t>SCX-D 6555 A/ELS</t>
  </si>
  <si>
    <t>TOS38</t>
  </si>
  <si>
    <t>Samsung ML 1675</t>
  </si>
  <si>
    <t>MLT-D104S</t>
  </si>
  <si>
    <t>TOS39</t>
  </si>
  <si>
    <t>Samsung CLP 310/ 315</t>
  </si>
  <si>
    <t>CLT-K409S</t>
  </si>
  <si>
    <t>TOS40</t>
  </si>
  <si>
    <t>CLT-C409S</t>
  </si>
  <si>
    <t>TOS41</t>
  </si>
  <si>
    <t>CLT-M409S</t>
  </si>
  <si>
    <t>TOS42</t>
  </si>
  <si>
    <t>CLT-Y409S</t>
  </si>
  <si>
    <t>TOS43</t>
  </si>
  <si>
    <t>Samsung CLP 320/ 325/ N/W; CLX 3180/ 3185/ N/FN/W/FW</t>
  </si>
  <si>
    <t>CLT-K4072S</t>
  </si>
  <si>
    <t>TOS44</t>
  </si>
  <si>
    <t>CLT-C4072S</t>
  </si>
  <si>
    <t>TOS45</t>
  </si>
  <si>
    <t>CLT-M4072S</t>
  </si>
  <si>
    <t>TOS46</t>
  </si>
  <si>
    <t>CLT-Y4072S</t>
  </si>
  <si>
    <t>TOS47</t>
  </si>
  <si>
    <t>Samsung ML 1670/ 1665/ 1666/ 1660/ N; SCX 3205/ 3200/ W</t>
  </si>
  <si>
    <t>MLT-D 1042 S/ELS</t>
  </si>
  <si>
    <t>TOS48</t>
  </si>
  <si>
    <t>MLT-D 1042 X/ELS</t>
  </si>
  <si>
    <t>TOS49</t>
  </si>
  <si>
    <t>Samsung ML 1640/ 2240/ 1641/ 1645/ 2241</t>
  </si>
  <si>
    <t>MLT-D 1082 S/ELS</t>
  </si>
  <si>
    <t>TOS50</t>
  </si>
  <si>
    <t>Samsung SCX 4824/ 4825/ 4828/ N/FN; ML 2855/ ML/ND</t>
  </si>
  <si>
    <t>MLT-D 2092 L/ELS</t>
  </si>
  <si>
    <t>TOS51</t>
  </si>
  <si>
    <t>MLT-D 2092 S/ELS</t>
  </si>
  <si>
    <t>TOS52</t>
  </si>
  <si>
    <t>Samsung ML 3310/ 3710/ N/D/ND; SCX 4833/ 5637/ 5637/ FN</t>
  </si>
  <si>
    <t>MLT-D 205 L/ELS</t>
  </si>
  <si>
    <t>TOS53</t>
  </si>
  <si>
    <t>Samsung SCX 6120/ 6122/ 6320/ 6322/ 6520/ N/DN/F</t>
  </si>
  <si>
    <t>SCX-6320 D8/ELS</t>
  </si>
  <si>
    <t>TOS54</t>
  </si>
  <si>
    <t>Samsung SCX 6120/ 6220/ 6220F/ 6320F/ 6322DN/ 6520FN būgnas</t>
  </si>
  <si>
    <t>SCX-6320R2</t>
  </si>
  <si>
    <t>TOS55</t>
  </si>
  <si>
    <t>Samsung SCX-3405/ 3400; ML 2160/ 2162/ 2165/ 2168</t>
  </si>
  <si>
    <t>MLT-D 101 S/ELS</t>
  </si>
  <si>
    <t>TOS56</t>
  </si>
  <si>
    <t>Samsung Xpress M 2071/ 2070/ 2020/ 2021/ 2022/ FH/F/W</t>
  </si>
  <si>
    <t>MLT-D 111S/ELS</t>
  </si>
  <si>
    <t>TOS57</t>
  </si>
  <si>
    <t>Samsung ML 3470 D/ 3471 ND/  3475 D/ 3475 ND</t>
  </si>
  <si>
    <t xml:space="preserve">MLD-3470 A/ELS </t>
  </si>
  <si>
    <t>TOS58</t>
  </si>
  <si>
    <t>Samsung ML 1750/ 1710/1510/ 1500/ 1410/ D/B</t>
  </si>
  <si>
    <t xml:space="preserve">ML-1710 D3/ELS </t>
  </si>
  <si>
    <t>TOS59</t>
  </si>
  <si>
    <t>Samsung CLP 510/ 510 N/ 515/ 515 N/ 510 NG/ 510 R/ 511 G</t>
  </si>
  <si>
    <t xml:space="preserve">CLP 510 D3K/ELS </t>
  </si>
  <si>
    <t>TOS60</t>
  </si>
  <si>
    <t xml:space="preserve">CLP 510 D2C/ELS </t>
  </si>
  <si>
    <t>TOS61</t>
  </si>
  <si>
    <t xml:space="preserve">CLP 510 D2M/ELS </t>
  </si>
  <si>
    <t>TOS62</t>
  </si>
  <si>
    <t xml:space="preserve">CLP 510 D2Y/ELS </t>
  </si>
  <si>
    <t>TOS63</t>
  </si>
  <si>
    <t>Samsung ML-2950/ 2955/ 2955/ 2955/ dn/nd/dw; SCX-4705/ 4727/ 4728/ 4729/dn/fd</t>
  </si>
  <si>
    <t xml:space="preserve">MLT-D103L </t>
  </si>
  <si>
    <t>TOS64</t>
  </si>
  <si>
    <t>Samsung SL-M 2625/ 2626/ 2825/ 2876/ 2826/ 2875/ N/ ND; Xpress M 2625/ 2675/ 2825/ 2875/ D/ND/FD/DN/FN</t>
  </si>
  <si>
    <t>MLT-D 116 S/ELS</t>
  </si>
  <si>
    <t>TOS65</t>
  </si>
  <si>
    <t>Samsung SL-M 3325/ 3825/ 3875/ 4025/ 4075/ D/ND/FW; Proxpress M 3825/ 4025/ 4075/ D/ND/FW</t>
  </si>
  <si>
    <t>MLT-D 204 S/ELS</t>
  </si>
  <si>
    <t>TOS66</t>
  </si>
  <si>
    <t>Samsung CLP 770/ 775/ ND</t>
  </si>
  <si>
    <t>CLT-K 6092 S/ELS</t>
  </si>
  <si>
    <t>TOS67</t>
  </si>
  <si>
    <t>CLT-C 6092 S/ELS</t>
  </si>
  <si>
    <t>TOS68</t>
  </si>
  <si>
    <t>CLT-M 6092 S/ELS</t>
  </si>
  <si>
    <t>TOS69</t>
  </si>
  <si>
    <t>CLT-Y 6092 S/ELS</t>
  </si>
  <si>
    <t>TOS70</t>
  </si>
  <si>
    <t>Samsung CLP 600/ 650/ N/NG</t>
  </si>
  <si>
    <t>CLP-K 600 A/ELS</t>
  </si>
  <si>
    <t>TOS71</t>
  </si>
  <si>
    <t>CLP-C 600 A/ELS</t>
  </si>
  <si>
    <t>TOS72</t>
  </si>
  <si>
    <t>CLP-M 600 A/ELS</t>
  </si>
  <si>
    <t>TOS73</t>
  </si>
  <si>
    <t>CLP-Y 600 A/ELS</t>
  </si>
  <si>
    <t>TOS74</t>
  </si>
  <si>
    <t>Samsung CLX 6260 FR/ND/FW/FD; CLP 680 / ND/DW</t>
  </si>
  <si>
    <t>CLT-K 506 S/ELS</t>
  </si>
  <si>
    <t>TOS75</t>
  </si>
  <si>
    <t>CLT-C 506 S/ELS</t>
  </si>
  <si>
    <t>TOS76</t>
  </si>
  <si>
    <t>CLT-M 506 S/ELS</t>
  </si>
  <si>
    <t>TOS77</t>
  </si>
  <si>
    <t>CLT-Y 506 S/ELS</t>
  </si>
  <si>
    <t>TOS78</t>
  </si>
  <si>
    <t>Samsung SCX 4520/ 4720 F/FN/FG</t>
  </si>
  <si>
    <t>SCX-4720 D3/ELS</t>
  </si>
  <si>
    <t>TOS79</t>
  </si>
  <si>
    <t>Samsung SCX 5635/ 5638/ 5835/ 5935/FN/HN</t>
  </si>
  <si>
    <t>MLT-D 2082 S/ELS</t>
  </si>
  <si>
    <t>TOS80</t>
  </si>
  <si>
    <t>Samsung Xpress SL-C 460 W/FW</t>
  </si>
  <si>
    <t>CLT-K406C</t>
  </si>
  <si>
    <t>TOS81</t>
  </si>
  <si>
    <t>CLT-C406S</t>
  </si>
  <si>
    <t>TOS82</t>
  </si>
  <si>
    <t>CLT-M406S</t>
  </si>
  <si>
    <t>TOS83</t>
  </si>
  <si>
    <t>CLT-Y406S</t>
  </si>
  <si>
    <t>TOS84</t>
  </si>
  <si>
    <t>Samsung SCX 4650/ 4655/ F/N/FN/FW</t>
  </si>
  <si>
    <t>MLT-D 117S/ELS</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</si>
  <si>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</si>
  <si>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</si>
  <si>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</si>
  <si>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</si>
  <si>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</si>
  <si>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</si>
  <si>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</si>
  <si>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</si>
  <si>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</si>
  <si>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</si>
  <si>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1.10 pirkimo objekto dalies pasiūlymo kaina (Eur be PVM), įvertinus lyginamuosius svorius, naudojama tik pasiūlymams įvertinti ir pasiūlymų eilei nustatyti</t>
  </si>
  <si>
    <t>Bendra 1.10 pirkimo objekto dalies pasiūlymo kaina (Eur su PVM), įvertinus lyginamuosius svorius, naudojama tik pasiūlymams įvertinti ir pasiūlymų eilei nustatyti</t>
  </si>
  <si>
    <t>1.10.  Originalios eksploatacinės medžiagos spausdintuvams ir kopijavimo aparatams Samsung</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</si>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</sst>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9">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3" t="s">
        <v>10</v>
      </c>
      <c r="C1" s="33"/>
      <c r="D1" s="33"/>
      <c r="E1" s="33"/>
      <c r="F1" s="33"/>
      <c r="G1" s="33"/>
      <c r="H1" s="33"/>
      <c r="I1" s="33"/>
      <c r="J1" s="33"/>
      <c r="K1" s="3"/>
      <c r="L1" s="3"/>
    </row>
    <row r="2" spans="1:12" ht="15.75" customHeight="1" x14ac:dyDescent="0.25"/>
    <row r="3" spans="1:12" ht="19.5" customHeight="1" x14ac:dyDescent="0.25">
      <c r="B3" s="34" t="s">
        <v>245</v>
      </c>
      <c r="C3" s="34"/>
      <c r="D3" s="34"/>
      <c r="E3" s="34"/>
      <c r="F3" s="34"/>
      <c r="G3" s="34"/>
      <c r="H3" s="34"/>
      <c r="I3" s="34"/>
      <c r="J3" s="34"/>
      <c r="K3" s="34"/>
      <c r="L3" s="34"/>
    </row>
    <row r="4" spans="1:12" x14ac:dyDescent="0.25">
      <c r="B4" s="5"/>
      <c r="C4" s="5"/>
      <c r="D4" s="5"/>
      <c r="E4" s="5"/>
      <c r="F4" s="5"/>
      <c r="G4" s="5"/>
      <c r="H4" s="5"/>
      <c r="I4" s="5"/>
      <c r="J4" s="5"/>
      <c r="K4" s="5"/>
      <c r="L4" s="5"/>
    </row>
    <row r="5" spans="1:12" x14ac:dyDescent="0.25">
      <c r="B5" s="35" t="s">
        <v>11</v>
      </c>
      <c r="C5" s="35"/>
      <c r="D5" s="35"/>
      <c r="E5" s="35"/>
      <c r="F5" s="35"/>
      <c r="G5" s="35"/>
      <c r="H5" s="35"/>
      <c r="I5" s="35"/>
      <c r="J5" s="35"/>
      <c r="K5" s="35"/>
      <c r="L5" s="35"/>
    </row>
    <row r="6" spans="1:12" x14ac:dyDescent="0.25">
      <c r="B6" s="5"/>
      <c r="C6" s="5"/>
      <c r="D6" s="5"/>
      <c r="E6" s="5"/>
      <c r="F6" s="5"/>
      <c r="G6" s="5"/>
      <c r="H6" s="5"/>
      <c r="I6" s="5"/>
      <c r="J6" s="5"/>
      <c r="K6" s="5"/>
      <c r="L6" s="5"/>
    </row>
    <row r="7" spans="1:12" ht="15" customHeight="1" x14ac:dyDescent="0.25">
      <c r="B7" s="36" t="s">
        <v>0</v>
      </c>
      <c r="C7" s="36"/>
      <c r="D7" s="36"/>
      <c r="E7" s="36"/>
      <c r="F7" s="36"/>
      <c r="G7" s="36"/>
      <c r="H7" s="36"/>
      <c r="I7" s="36"/>
      <c r="J7" s="36"/>
      <c r="K7" s="36"/>
      <c r="L7" s="36"/>
    </row>
    <row r="8" spans="1:12" ht="15" customHeight="1" x14ac:dyDescent="0.25">
      <c r="B8" s="37" t="s">
        <v>1</v>
      </c>
      <c r="C8" s="37"/>
      <c r="D8" s="37"/>
      <c r="E8" s="37"/>
      <c r="F8" s="39" t="s">
        <v>271</v>
      </c>
      <c r="G8" s="39"/>
      <c r="H8" s="39"/>
      <c r="I8" s="39"/>
      <c r="J8" s="39"/>
      <c r="K8" s="39"/>
      <c r="L8" s="39"/>
    </row>
    <row r="9" spans="1:12" ht="15" customHeight="1" x14ac:dyDescent="0.25">
      <c r="B9" s="37" t="s">
        <v>2</v>
      </c>
      <c r="C9" s="37"/>
      <c r="D9" s="37"/>
      <c r="E9" s="37"/>
      <c r="F9" s="38">
        <v>124931353</v>
      </c>
      <c r="G9" s="39"/>
      <c r="H9" s="39"/>
      <c r="I9" s="39"/>
      <c r="J9" s="39"/>
      <c r="K9" s="39"/>
      <c r="L9" s="39"/>
    </row>
    <row r="10" spans="1:12" ht="15" customHeight="1" x14ac:dyDescent="0.25">
      <c r="B10" s="37" t="s">
        <v>3</v>
      </c>
      <c r="C10" s="37"/>
      <c r="D10" s="37"/>
      <c r="E10" s="37"/>
      <c r="F10" s="38" t="s">
        <v>273</v>
      </c>
      <c r="G10" s="39"/>
      <c r="H10" s="39"/>
      <c r="I10" s="39"/>
      <c r="J10" s="39"/>
      <c r="K10" s="39"/>
      <c r="L10" s="39"/>
    </row>
    <row r="11" spans="1:12" ht="15" customHeight="1" thickBot="1" x14ac:dyDescent="0.3">
      <c r="B11" s="48" t="s">
        <v>4</v>
      </c>
      <c r="C11" s="48"/>
      <c r="D11" s="48"/>
      <c r="E11" s="48"/>
      <c r="F11" s="38" t="s">
        <v>272</v>
      </c>
      <c r="G11" s="39"/>
      <c r="H11" s="39"/>
      <c r="I11" s="39"/>
      <c r="J11" s="39"/>
      <c r="K11" s="39"/>
      <c r="L11" s="39"/>
    </row>
    <row r="12" spans="1:12" s="28" customFormat="1" ht="12.75" x14ac:dyDescent="0.2">
      <c r="B12" s="54" t="s">
        <v>270</v>
      </c>
      <c r="C12" s="55"/>
      <c r="D12" s="55"/>
      <c r="E12" s="56"/>
      <c r="F12" s="57"/>
      <c r="G12" s="58"/>
      <c r="H12" s="58"/>
      <c r="I12" s="58"/>
      <c r="J12" s="58"/>
      <c r="K12" s="58"/>
      <c r="L12" s="59"/>
    </row>
    <row r="13" spans="1:12" s="28" customFormat="1" ht="12.75" x14ac:dyDescent="0.2">
      <c r="B13" s="60" t="s">
        <v>258</v>
      </c>
      <c r="C13" s="61"/>
      <c r="D13" s="61"/>
      <c r="E13" s="62"/>
      <c r="F13" s="63"/>
      <c r="G13" s="64"/>
      <c r="H13" s="64"/>
      <c r="I13" s="64"/>
      <c r="J13" s="64"/>
      <c r="K13" s="64"/>
      <c r="L13" s="65"/>
    </row>
    <row r="14" spans="1:12" s="28" customFormat="1" ht="12.75" x14ac:dyDescent="0.2">
      <c r="B14" s="73" t="s">
        <v>266</v>
      </c>
      <c r="C14" s="74"/>
      <c r="D14" s="74"/>
      <c r="E14" s="75"/>
      <c r="F14" s="63"/>
      <c r="G14" s="64"/>
      <c r="H14" s="64"/>
      <c r="I14" s="64"/>
      <c r="J14" s="64"/>
      <c r="K14" s="64"/>
      <c r="L14" s="65"/>
    </row>
    <row r="15" spans="1:12" s="28" customFormat="1" ht="12.75" x14ac:dyDescent="0.2">
      <c r="B15" s="73" t="s">
        <v>267</v>
      </c>
      <c r="C15" s="74"/>
      <c r="D15" s="74"/>
      <c r="E15" s="75"/>
      <c r="F15" s="63"/>
      <c r="G15" s="64"/>
      <c r="H15" s="64"/>
      <c r="I15" s="64"/>
      <c r="J15" s="64"/>
      <c r="K15" s="64"/>
      <c r="L15" s="65"/>
    </row>
    <row r="16" spans="1:12" s="28" customFormat="1" ht="12.75" x14ac:dyDescent="0.2">
      <c r="B16" s="73" t="s">
        <v>268</v>
      </c>
      <c r="C16" s="74"/>
      <c r="D16" s="74"/>
      <c r="E16" s="75"/>
      <c r="F16" s="63"/>
      <c r="G16" s="64"/>
      <c r="H16" s="64"/>
      <c r="I16" s="64"/>
      <c r="J16" s="64"/>
      <c r="K16" s="64"/>
      <c r="L16" s="65"/>
    </row>
    <row r="17" spans="1:12" s="28" customFormat="1" ht="13.5" thickBot="1" x14ac:dyDescent="0.25">
      <c r="B17" s="66" t="s">
        <v>269</v>
      </c>
      <c r="C17" s="67"/>
      <c r="D17" s="67"/>
      <c r="E17" s="68"/>
      <c r="F17" s="69"/>
      <c r="G17" s="70"/>
      <c r="H17" s="70"/>
      <c r="I17" s="70"/>
      <c r="J17" s="70"/>
      <c r="K17" s="70"/>
      <c r="L17" s="71"/>
    </row>
    <row r="18" spans="1:12" s="28" customFormat="1" ht="12.75" x14ac:dyDescent="0.2">
      <c r="B18" s="54" t="s">
        <v>259</v>
      </c>
      <c r="C18" s="55"/>
      <c r="D18" s="55"/>
      <c r="E18" s="56"/>
      <c r="F18" s="57"/>
      <c r="G18" s="58"/>
      <c r="H18" s="58"/>
      <c r="I18" s="58"/>
      <c r="J18" s="58"/>
      <c r="K18" s="58"/>
      <c r="L18" s="59"/>
    </row>
    <row r="19" spans="1:12" s="28" customFormat="1" ht="12.75" x14ac:dyDescent="0.2">
      <c r="B19" s="60" t="s">
        <v>260</v>
      </c>
      <c r="C19" s="61"/>
      <c r="D19" s="61"/>
      <c r="E19" s="62"/>
      <c r="F19" s="63"/>
      <c r="G19" s="64"/>
      <c r="H19" s="64"/>
      <c r="I19" s="64"/>
      <c r="J19" s="64"/>
      <c r="K19" s="64"/>
      <c r="L19" s="65"/>
    </row>
    <row r="20" spans="1:12" s="28" customFormat="1" ht="12.75" x14ac:dyDescent="0.2">
      <c r="B20" s="60" t="s">
        <v>261</v>
      </c>
      <c r="C20" s="61"/>
      <c r="D20" s="61"/>
      <c r="E20" s="62"/>
      <c r="F20" s="63"/>
      <c r="G20" s="64"/>
      <c r="H20" s="64"/>
      <c r="I20" s="64"/>
      <c r="J20" s="64"/>
      <c r="K20" s="64"/>
      <c r="L20" s="65"/>
    </row>
    <row r="21" spans="1:12" s="28" customFormat="1" ht="12.75" x14ac:dyDescent="0.2">
      <c r="B21" s="29"/>
      <c r="C21" s="30"/>
      <c r="D21" s="30"/>
      <c r="E21" s="31" t="s">
        <v>262</v>
      </c>
      <c r="F21" s="63"/>
      <c r="G21" s="64"/>
      <c r="H21" s="64"/>
      <c r="I21" s="64"/>
      <c r="J21" s="64"/>
      <c r="K21" s="64"/>
      <c r="L21" s="65"/>
    </row>
    <row r="22" spans="1:12" ht="15" customHeight="1" x14ac:dyDescent="0.25">
      <c r="A22" s="5"/>
      <c r="B22" s="41" t="s">
        <v>5</v>
      </c>
      <c r="C22" s="41"/>
      <c r="D22" s="41"/>
      <c r="E22" s="41"/>
      <c r="F22" s="41"/>
      <c r="G22" s="41"/>
      <c r="H22" s="41"/>
      <c r="I22" s="41"/>
      <c r="J22" s="41"/>
      <c r="K22" s="41"/>
      <c r="L22" s="41"/>
    </row>
    <row r="23" spans="1:12" x14ac:dyDescent="0.25">
      <c r="A23" s="5"/>
      <c r="B23" s="37" t="s">
        <v>6</v>
      </c>
      <c r="C23" s="37"/>
      <c r="D23" s="37"/>
      <c r="E23" s="37"/>
      <c r="F23" s="42" t="s">
        <v>274</v>
      </c>
      <c r="G23" s="42"/>
      <c r="H23" s="42"/>
      <c r="I23" s="42"/>
      <c r="J23" s="42"/>
      <c r="K23" s="42"/>
      <c r="L23" s="42"/>
    </row>
    <row r="24" spans="1:12" x14ac:dyDescent="0.25">
      <c r="A24" s="5"/>
      <c r="B24" s="37" t="s">
        <v>7</v>
      </c>
      <c r="C24" s="37"/>
      <c r="D24" s="37"/>
      <c r="E24" s="37"/>
      <c r="F24" s="42" t="s">
        <v>275</v>
      </c>
      <c r="G24" s="42"/>
      <c r="H24" s="42"/>
      <c r="I24" s="42"/>
      <c r="J24" s="42"/>
      <c r="K24" s="42"/>
      <c r="L24" s="42"/>
    </row>
    <row r="25" spans="1:12" x14ac:dyDescent="0.25">
      <c r="A25" s="5"/>
      <c r="B25" s="37" t="s">
        <v>8</v>
      </c>
      <c r="C25" s="37"/>
      <c r="D25" s="37"/>
      <c r="E25" s="37"/>
      <c r="F25" s="42">
        <v>869313993</v>
      </c>
      <c r="G25" s="42"/>
      <c r="H25" s="42"/>
      <c r="I25" s="42"/>
      <c r="J25" s="42"/>
      <c r="K25" s="42"/>
      <c r="L25" s="42"/>
    </row>
    <row r="26" spans="1:12" x14ac:dyDescent="0.25">
      <c r="A26" s="5"/>
      <c r="B26" s="37" t="s">
        <v>9</v>
      </c>
      <c r="C26" s="37"/>
      <c r="D26" s="37"/>
      <c r="E26" s="37"/>
      <c r="F26" s="42" t="s">
        <v>276</v>
      </c>
      <c r="G26" s="42"/>
      <c r="H26" s="42"/>
      <c r="I26" s="42"/>
      <c r="J26" s="42"/>
      <c r="K26" s="42"/>
      <c r="L26" s="42"/>
    </row>
    <row r="27" spans="1:12" x14ac:dyDescent="0.25">
      <c r="A27" s="5"/>
      <c r="B27" s="72" t="s">
        <v>264</v>
      </c>
      <c r="C27" s="72"/>
      <c r="D27" s="72"/>
      <c r="E27" s="72"/>
      <c r="F27" s="72"/>
      <c r="G27" s="72"/>
      <c r="H27" s="72"/>
      <c r="I27" s="72"/>
      <c r="J27" s="72"/>
      <c r="K27" s="72"/>
      <c r="L27" s="72"/>
    </row>
    <row r="28" spans="1:12" x14ac:dyDescent="0.25">
      <c r="A28" s="5"/>
      <c r="B28" s="72" t="s">
        <v>265</v>
      </c>
      <c r="C28" s="72"/>
      <c r="D28" s="72"/>
      <c r="E28" s="72"/>
      <c r="F28" s="72"/>
      <c r="G28" s="72"/>
      <c r="H28" s="72"/>
      <c r="I28" s="72"/>
      <c r="J28" s="72"/>
      <c r="K28" s="72"/>
      <c r="L28" s="72"/>
    </row>
    <row r="29" spans="1:12" x14ac:dyDescent="0.25">
      <c r="A29" s="5"/>
      <c r="B29" s="32"/>
      <c r="C29" s="32"/>
      <c r="D29" s="32"/>
      <c r="E29" s="32"/>
      <c r="F29" s="32"/>
      <c r="G29" s="32"/>
      <c r="H29" s="32"/>
      <c r="I29" s="32"/>
      <c r="J29" s="32"/>
      <c r="K29" s="32"/>
      <c r="L29" s="32"/>
    </row>
    <row r="30" spans="1:12" x14ac:dyDescent="0.25">
      <c r="A30" s="5"/>
      <c r="B30" s="45" t="s">
        <v>263</v>
      </c>
      <c r="C30" s="46"/>
      <c r="D30" s="46"/>
      <c r="E30" s="46"/>
      <c r="F30" s="46"/>
      <c r="G30" s="46"/>
      <c r="H30" s="46"/>
      <c r="I30" s="46"/>
      <c r="J30" s="46"/>
      <c r="K30" s="46"/>
      <c r="L30" s="46"/>
    </row>
    <row r="31" spans="1:12" ht="27" customHeight="1" x14ac:dyDescent="0.25">
      <c r="B31" s="43" t="s">
        <v>246</v>
      </c>
      <c r="C31" s="44"/>
      <c r="D31" s="44"/>
      <c r="E31" s="44"/>
      <c r="F31" s="44"/>
      <c r="G31" s="44"/>
      <c r="H31" s="44"/>
      <c r="I31" s="44"/>
      <c r="J31" s="44"/>
      <c r="K31" s="44"/>
      <c r="L31" s="44"/>
    </row>
    <row r="32" spans="1:12" ht="27.75" customHeight="1" x14ac:dyDescent="0.25">
      <c r="B32" s="51" t="s">
        <v>247</v>
      </c>
      <c r="C32" s="52"/>
      <c r="D32" s="52"/>
      <c r="E32" s="52"/>
      <c r="F32" s="52"/>
      <c r="G32" s="52"/>
      <c r="H32" s="52"/>
      <c r="I32" s="52"/>
      <c r="J32" s="52"/>
      <c r="K32" s="52"/>
      <c r="L32" s="52"/>
    </row>
    <row r="33" spans="2:15" x14ac:dyDescent="0.25">
      <c r="B33" s="40" t="s">
        <v>244</v>
      </c>
      <c r="C33" s="40"/>
      <c r="D33" s="40"/>
      <c r="E33" s="40"/>
      <c r="F33" s="40"/>
      <c r="G33" s="40"/>
      <c r="H33" s="40"/>
      <c r="I33" s="40"/>
      <c r="J33" s="40"/>
      <c r="K33" s="40"/>
      <c r="L33" s="40"/>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242</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1"/>
  <sheetViews>
    <sheetView tabSelected="1" zoomScale="80" zoomScaleNormal="80" workbookViewId="0">
      <selection activeCell="A104" sqref="A104:I396"/>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6" t="s">
        <v>243</v>
      </c>
      <c r="B1" s="77"/>
      <c r="C1" s="77"/>
      <c r="D1" s="77"/>
      <c r="E1" s="77"/>
      <c r="F1" s="77"/>
    </row>
    <row r="3" spans="1:9" ht="21.75" customHeight="1" x14ac:dyDescent="0.25">
      <c r="A3" s="21"/>
      <c r="B3" s="92" t="s">
        <v>251</v>
      </c>
      <c r="C3" s="93"/>
      <c r="D3" s="93"/>
      <c r="E3" s="93"/>
      <c r="F3" s="93"/>
      <c r="G3" s="93"/>
      <c r="H3" s="21"/>
      <c r="I3" s="21"/>
    </row>
    <row r="4" spans="1:9" ht="21.75" customHeight="1" x14ac:dyDescent="0.25">
      <c r="A4" s="21"/>
      <c r="B4" s="22"/>
      <c r="C4" s="23"/>
      <c r="D4" s="23"/>
      <c r="E4" s="23"/>
      <c r="F4" s="23"/>
      <c r="G4" s="23"/>
      <c r="H4" s="21"/>
      <c r="I4" s="21"/>
    </row>
    <row r="5" spans="1:9" ht="93.75" customHeight="1" x14ac:dyDescent="0.25">
      <c r="A5" s="94" t="s">
        <v>255</v>
      </c>
      <c r="B5" s="95"/>
      <c r="C5" s="95"/>
      <c r="D5" s="95"/>
      <c r="E5" s="95"/>
      <c r="F5" s="95"/>
      <c r="G5" s="95"/>
      <c r="H5" s="95"/>
      <c r="I5" s="96"/>
    </row>
    <row r="6" spans="1:9" ht="21.75" customHeight="1" x14ac:dyDescent="0.25">
      <c r="A6" s="21"/>
      <c r="B6" s="22"/>
      <c r="C6" s="23"/>
      <c r="D6" s="23"/>
      <c r="E6" s="23"/>
      <c r="F6" s="23"/>
      <c r="G6" s="23"/>
      <c r="H6" s="21"/>
      <c r="I6" s="21"/>
    </row>
    <row r="7" spans="1:9" ht="93.75" customHeight="1" x14ac:dyDescent="0.25">
      <c r="A7" s="97" t="s">
        <v>256</v>
      </c>
      <c r="B7" s="95"/>
      <c r="C7" s="95"/>
      <c r="D7" s="95"/>
      <c r="E7" s="95"/>
      <c r="F7" s="95"/>
      <c r="G7" s="95"/>
      <c r="H7" s="95"/>
      <c r="I7" s="96"/>
    </row>
    <row r="8" spans="1:9" ht="21.75" customHeight="1" x14ac:dyDescent="0.25">
      <c r="A8" s="21"/>
      <c r="B8" s="22"/>
      <c r="C8" s="23"/>
      <c r="D8" s="23"/>
      <c r="E8" s="23"/>
      <c r="F8" s="23"/>
      <c r="G8" s="23"/>
      <c r="H8" s="21"/>
      <c r="I8" s="21"/>
    </row>
    <row r="9" spans="1:9" ht="111.75" customHeight="1" x14ac:dyDescent="0.25">
      <c r="A9" s="98" t="s">
        <v>257</v>
      </c>
      <c r="B9" s="95"/>
      <c r="C9" s="95"/>
      <c r="D9" s="95"/>
      <c r="E9" s="95"/>
      <c r="F9" s="95"/>
      <c r="G9" s="95"/>
      <c r="H9" s="95"/>
      <c r="I9" s="96"/>
    </row>
    <row r="10" spans="1:9" ht="21.75" customHeight="1" x14ac:dyDescent="0.25">
      <c r="A10" s="21"/>
      <c r="B10" s="22"/>
      <c r="C10" s="23"/>
      <c r="D10" s="23"/>
      <c r="E10" s="23"/>
      <c r="F10" s="23"/>
      <c r="G10" s="23"/>
      <c r="H10" s="21"/>
      <c r="I10" s="21"/>
    </row>
    <row r="12" spans="1:9" ht="14.25" customHeight="1" x14ac:dyDescent="0.25">
      <c r="A12" s="11"/>
      <c r="B12" s="11"/>
      <c r="C12" s="11"/>
      <c r="D12" s="11"/>
      <c r="E12" s="11"/>
      <c r="F12" s="11"/>
      <c r="G12" s="11"/>
      <c r="H12" s="11"/>
      <c r="I12" s="11"/>
    </row>
    <row r="13" spans="1:9" x14ac:dyDescent="0.25">
      <c r="A13" s="89" t="s">
        <v>254</v>
      </c>
      <c r="B13" s="90"/>
      <c r="C13" s="90"/>
      <c r="D13" s="90"/>
      <c r="E13" s="90"/>
      <c r="F13" s="90"/>
      <c r="G13" s="90"/>
      <c r="H13" s="90"/>
      <c r="I13" s="91"/>
    </row>
    <row r="14" spans="1:9" ht="51" x14ac:dyDescent="0.25">
      <c r="A14" s="9" t="s">
        <v>14</v>
      </c>
      <c r="B14" s="9" t="s">
        <v>15</v>
      </c>
      <c r="C14" s="9" t="s">
        <v>249</v>
      </c>
      <c r="D14" s="9" t="s">
        <v>250</v>
      </c>
      <c r="E14" s="9" t="s">
        <v>25</v>
      </c>
      <c r="F14" s="9" t="s">
        <v>16</v>
      </c>
      <c r="G14" s="9" t="s">
        <v>26</v>
      </c>
      <c r="H14" s="9" t="s">
        <v>17</v>
      </c>
      <c r="I14" s="9" t="s">
        <v>248</v>
      </c>
    </row>
    <row r="15" spans="1:9" x14ac:dyDescent="0.25">
      <c r="A15" s="9">
        <v>1</v>
      </c>
      <c r="B15" s="9">
        <v>2</v>
      </c>
      <c r="C15" s="9">
        <v>3</v>
      </c>
      <c r="D15" s="9">
        <v>4</v>
      </c>
      <c r="E15" s="9">
        <v>5</v>
      </c>
      <c r="F15" s="9">
        <v>6</v>
      </c>
      <c r="G15" s="9">
        <v>7</v>
      </c>
      <c r="H15" s="9">
        <v>8</v>
      </c>
      <c r="I15" s="9">
        <v>9</v>
      </c>
    </row>
    <row r="16" spans="1:9" x14ac:dyDescent="0.25">
      <c r="A16" s="10" t="s">
        <v>27</v>
      </c>
      <c r="B16" s="6" t="s">
        <v>28</v>
      </c>
      <c r="C16" s="14">
        <v>2500</v>
      </c>
      <c r="D16" s="14" t="s">
        <v>29</v>
      </c>
      <c r="E16" s="15" t="s">
        <v>18</v>
      </c>
      <c r="F16" s="14" t="s">
        <v>19</v>
      </c>
      <c r="G16" s="27"/>
      <c r="H16" s="16">
        <v>0.5</v>
      </c>
      <c r="I16" s="25"/>
    </row>
    <row r="17" spans="1:9" x14ac:dyDescent="0.25">
      <c r="A17" s="12" t="s">
        <v>30</v>
      </c>
      <c r="B17" s="7" t="s">
        <v>31</v>
      </c>
      <c r="C17" s="17">
        <v>2000</v>
      </c>
      <c r="D17" s="17" t="s">
        <v>32</v>
      </c>
      <c r="E17" s="18" t="s">
        <v>18</v>
      </c>
      <c r="F17" s="17" t="s">
        <v>19</v>
      </c>
      <c r="G17" s="27"/>
      <c r="H17" s="16">
        <v>0.5</v>
      </c>
      <c r="I17" s="25"/>
    </row>
    <row r="18" spans="1:9" x14ac:dyDescent="0.25">
      <c r="A18" s="12" t="s">
        <v>33</v>
      </c>
      <c r="B18" s="7" t="s">
        <v>34</v>
      </c>
      <c r="C18" s="17">
        <v>1500</v>
      </c>
      <c r="D18" s="17" t="s">
        <v>35</v>
      </c>
      <c r="E18" s="18" t="s">
        <v>18</v>
      </c>
      <c r="F18" s="17" t="s">
        <v>19</v>
      </c>
      <c r="G18" s="27"/>
      <c r="H18" s="16">
        <v>0.5</v>
      </c>
      <c r="I18" s="25"/>
    </row>
    <row r="19" spans="1:9" x14ac:dyDescent="0.25">
      <c r="A19" s="12" t="s">
        <v>36</v>
      </c>
      <c r="B19" s="7" t="s">
        <v>37</v>
      </c>
      <c r="C19" s="17">
        <v>3000</v>
      </c>
      <c r="D19" s="17" t="s">
        <v>38</v>
      </c>
      <c r="E19" s="18" t="s">
        <v>18</v>
      </c>
      <c r="F19" s="17" t="s">
        <v>19</v>
      </c>
      <c r="G19" s="27"/>
      <c r="H19" s="16">
        <v>0.5</v>
      </c>
      <c r="I19" s="25"/>
    </row>
    <row r="20" spans="1:9" ht="25.5" x14ac:dyDescent="0.25">
      <c r="A20" s="12" t="s">
        <v>39</v>
      </c>
      <c r="B20" s="7" t="s">
        <v>40</v>
      </c>
      <c r="C20" s="17">
        <v>3000</v>
      </c>
      <c r="D20" s="17" t="s">
        <v>41</v>
      </c>
      <c r="E20" s="18" t="s">
        <v>18</v>
      </c>
      <c r="F20" s="17" t="s">
        <v>19</v>
      </c>
      <c r="G20" s="27"/>
      <c r="H20" s="16">
        <v>0.5</v>
      </c>
      <c r="I20" s="25"/>
    </row>
    <row r="21" spans="1:9" x14ac:dyDescent="0.25">
      <c r="A21" s="12" t="s">
        <v>42</v>
      </c>
      <c r="B21" s="7" t="s">
        <v>43</v>
      </c>
      <c r="C21" s="17">
        <v>5000</v>
      </c>
      <c r="D21" s="17" t="s">
        <v>44</v>
      </c>
      <c r="E21" s="18" t="s">
        <v>18</v>
      </c>
      <c r="F21" s="17" t="s">
        <v>19</v>
      </c>
      <c r="G21" s="27"/>
      <c r="H21" s="16">
        <v>0.5</v>
      </c>
      <c r="I21" s="25"/>
    </row>
    <row r="22" spans="1:9" x14ac:dyDescent="0.25">
      <c r="A22" s="12" t="s">
        <v>45</v>
      </c>
      <c r="B22" s="7" t="s">
        <v>46</v>
      </c>
      <c r="C22" s="17">
        <v>8000</v>
      </c>
      <c r="D22" s="17" t="s">
        <v>47</v>
      </c>
      <c r="E22" s="18" t="s">
        <v>18</v>
      </c>
      <c r="F22" s="17" t="s">
        <v>19</v>
      </c>
      <c r="G22" s="27"/>
      <c r="H22" s="16">
        <v>0.5</v>
      </c>
      <c r="I22" s="25"/>
    </row>
    <row r="23" spans="1:9" x14ac:dyDescent="0.25">
      <c r="A23" s="12" t="s">
        <v>48</v>
      </c>
      <c r="B23" s="7" t="s">
        <v>49</v>
      </c>
      <c r="C23" s="17">
        <v>3000</v>
      </c>
      <c r="D23" s="17" t="s">
        <v>50</v>
      </c>
      <c r="E23" s="18" t="s">
        <v>18</v>
      </c>
      <c r="F23" s="17" t="s">
        <v>19</v>
      </c>
      <c r="G23" s="27"/>
      <c r="H23" s="16">
        <v>0.5</v>
      </c>
      <c r="I23" s="25"/>
    </row>
    <row r="24" spans="1:9" x14ac:dyDescent="0.25">
      <c r="A24" s="12" t="s">
        <v>51</v>
      </c>
      <c r="B24" s="7" t="s">
        <v>52</v>
      </c>
      <c r="C24" s="17">
        <v>3000</v>
      </c>
      <c r="D24" s="17" t="s">
        <v>53</v>
      </c>
      <c r="E24" s="18" t="s">
        <v>18</v>
      </c>
      <c r="F24" s="17" t="s">
        <v>19</v>
      </c>
      <c r="G24" s="27"/>
      <c r="H24" s="16">
        <v>0.5</v>
      </c>
      <c r="I24" s="25"/>
    </row>
    <row r="25" spans="1:9" x14ac:dyDescent="0.25">
      <c r="A25" s="12" t="s">
        <v>54</v>
      </c>
      <c r="B25" s="7" t="s">
        <v>55</v>
      </c>
      <c r="C25" s="17">
        <v>3000</v>
      </c>
      <c r="D25" s="17" t="s">
        <v>56</v>
      </c>
      <c r="E25" s="18" t="s">
        <v>18</v>
      </c>
      <c r="F25" s="17" t="s">
        <v>19</v>
      </c>
      <c r="G25" s="27"/>
      <c r="H25" s="16">
        <v>0.5</v>
      </c>
      <c r="I25" s="25"/>
    </row>
    <row r="26" spans="1:9" x14ac:dyDescent="0.25">
      <c r="A26" s="12" t="s">
        <v>57</v>
      </c>
      <c r="B26" s="7" t="s">
        <v>58</v>
      </c>
      <c r="C26" s="17">
        <v>2000</v>
      </c>
      <c r="D26" s="17" t="s">
        <v>59</v>
      </c>
      <c r="E26" s="18" t="s">
        <v>18</v>
      </c>
      <c r="F26" s="17" t="s">
        <v>19</v>
      </c>
      <c r="G26" s="27"/>
      <c r="H26" s="16">
        <v>0.5</v>
      </c>
      <c r="I26" s="25"/>
    </row>
    <row r="27" spans="1:9" x14ac:dyDescent="0.25">
      <c r="A27" s="12" t="s">
        <v>60</v>
      </c>
      <c r="B27" s="7" t="s">
        <v>61</v>
      </c>
      <c r="C27" s="17">
        <v>3000</v>
      </c>
      <c r="D27" s="17" t="s">
        <v>62</v>
      </c>
      <c r="E27" s="18" t="s">
        <v>18</v>
      </c>
      <c r="F27" s="17" t="s">
        <v>19</v>
      </c>
      <c r="G27" s="27"/>
      <c r="H27" s="16">
        <v>0.5</v>
      </c>
      <c r="I27" s="25"/>
    </row>
    <row r="28" spans="1:9" x14ac:dyDescent="0.25">
      <c r="A28" s="12" t="s">
        <v>63</v>
      </c>
      <c r="B28" s="7" t="s">
        <v>64</v>
      </c>
      <c r="C28" s="17">
        <v>3000</v>
      </c>
      <c r="D28" s="17" t="s">
        <v>65</v>
      </c>
      <c r="E28" s="18" t="s">
        <v>18</v>
      </c>
      <c r="F28" s="17" t="s">
        <v>19</v>
      </c>
      <c r="G28" s="27"/>
      <c r="H28" s="16">
        <v>0.5</v>
      </c>
      <c r="I28" s="25"/>
    </row>
    <row r="29" spans="1:9" x14ac:dyDescent="0.25">
      <c r="A29" s="12" t="s">
        <v>66</v>
      </c>
      <c r="B29" s="7" t="s">
        <v>67</v>
      </c>
      <c r="C29" s="17">
        <v>4000</v>
      </c>
      <c r="D29" s="17" t="s">
        <v>68</v>
      </c>
      <c r="E29" s="18" t="s">
        <v>18</v>
      </c>
      <c r="F29" s="17" t="s">
        <v>19</v>
      </c>
      <c r="G29" s="27"/>
      <c r="H29" s="16">
        <v>0.5</v>
      </c>
      <c r="I29" s="25"/>
    </row>
    <row r="30" spans="1:9" x14ac:dyDescent="0.25">
      <c r="A30" s="12" t="s">
        <v>69</v>
      </c>
      <c r="B30" s="7" t="s">
        <v>70</v>
      </c>
      <c r="C30" s="17">
        <v>2000</v>
      </c>
      <c r="D30" s="17" t="s">
        <v>71</v>
      </c>
      <c r="E30" s="18" t="s">
        <v>18</v>
      </c>
      <c r="F30" s="17" t="s">
        <v>19</v>
      </c>
      <c r="G30" s="27"/>
      <c r="H30" s="16">
        <v>0.5</v>
      </c>
      <c r="I30" s="25"/>
    </row>
    <row r="31" spans="1:9" x14ac:dyDescent="0.25">
      <c r="A31" s="12" t="s">
        <v>72</v>
      </c>
      <c r="B31" s="7" t="s">
        <v>70</v>
      </c>
      <c r="C31" s="17">
        <v>1000</v>
      </c>
      <c r="D31" s="17" t="s">
        <v>73</v>
      </c>
      <c r="E31" s="18" t="s">
        <v>20</v>
      </c>
      <c r="F31" s="17" t="s">
        <v>19</v>
      </c>
      <c r="G31" s="27"/>
      <c r="H31" s="16">
        <v>0.5</v>
      </c>
      <c r="I31" s="25"/>
    </row>
    <row r="32" spans="1:9" x14ac:dyDescent="0.25">
      <c r="A32" s="12" t="s">
        <v>74</v>
      </c>
      <c r="B32" s="7" t="s">
        <v>70</v>
      </c>
      <c r="C32" s="17">
        <v>1000</v>
      </c>
      <c r="D32" s="17" t="s">
        <v>75</v>
      </c>
      <c r="E32" s="18" t="s">
        <v>22</v>
      </c>
      <c r="F32" s="17" t="s">
        <v>19</v>
      </c>
      <c r="G32" s="27"/>
      <c r="H32" s="16">
        <v>0.5</v>
      </c>
      <c r="I32" s="25"/>
    </row>
    <row r="33" spans="1:9" x14ac:dyDescent="0.25">
      <c r="A33" s="12" t="s">
        <v>76</v>
      </c>
      <c r="B33" s="7" t="s">
        <v>77</v>
      </c>
      <c r="C33" s="17">
        <v>1000</v>
      </c>
      <c r="D33" s="17" t="s">
        <v>78</v>
      </c>
      <c r="E33" s="18" t="s">
        <v>21</v>
      </c>
      <c r="F33" s="17" t="s">
        <v>19</v>
      </c>
      <c r="G33" s="27"/>
      <c r="H33" s="16">
        <v>0.5</v>
      </c>
      <c r="I33" s="25"/>
    </row>
    <row r="34" spans="1:9" x14ac:dyDescent="0.25">
      <c r="A34" s="12" t="s">
        <v>79</v>
      </c>
      <c r="B34" s="7" t="s">
        <v>80</v>
      </c>
      <c r="C34" s="17">
        <v>4000</v>
      </c>
      <c r="D34" s="17" t="s">
        <v>81</v>
      </c>
      <c r="E34" s="18" t="s">
        <v>18</v>
      </c>
      <c r="F34" s="17" t="s">
        <v>19</v>
      </c>
      <c r="G34" s="27"/>
      <c r="H34" s="16">
        <v>0.5</v>
      </c>
      <c r="I34" s="25"/>
    </row>
    <row r="35" spans="1:9" x14ac:dyDescent="0.25">
      <c r="A35" s="12" t="s">
        <v>82</v>
      </c>
      <c r="B35" s="7" t="s">
        <v>80</v>
      </c>
      <c r="C35" s="17">
        <v>2000</v>
      </c>
      <c r="D35" s="17" t="s">
        <v>83</v>
      </c>
      <c r="E35" s="18" t="s">
        <v>20</v>
      </c>
      <c r="F35" s="17" t="s">
        <v>19</v>
      </c>
      <c r="G35" s="27"/>
      <c r="H35" s="16">
        <v>0.5</v>
      </c>
      <c r="I35" s="25"/>
    </row>
    <row r="36" spans="1:9" x14ac:dyDescent="0.25">
      <c r="A36" s="12" t="s">
        <v>84</v>
      </c>
      <c r="B36" s="7" t="s">
        <v>80</v>
      </c>
      <c r="C36" s="17">
        <v>2000</v>
      </c>
      <c r="D36" s="17" t="s">
        <v>85</v>
      </c>
      <c r="E36" s="18" t="s">
        <v>22</v>
      </c>
      <c r="F36" s="17" t="s">
        <v>19</v>
      </c>
      <c r="G36" s="27"/>
      <c r="H36" s="16">
        <v>0.5</v>
      </c>
      <c r="I36" s="25"/>
    </row>
    <row r="37" spans="1:9" x14ac:dyDescent="0.25">
      <c r="A37" s="12" t="s">
        <v>86</v>
      </c>
      <c r="B37" s="7" t="s">
        <v>80</v>
      </c>
      <c r="C37" s="17">
        <v>2000</v>
      </c>
      <c r="D37" s="17" t="s">
        <v>87</v>
      </c>
      <c r="E37" s="18" t="s">
        <v>21</v>
      </c>
      <c r="F37" s="17" t="s">
        <v>19</v>
      </c>
      <c r="G37" s="27"/>
      <c r="H37" s="16">
        <v>0.5</v>
      </c>
      <c r="I37" s="25"/>
    </row>
    <row r="38" spans="1:9" x14ac:dyDescent="0.25">
      <c r="A38" s="12" t="s">
        <v>88</v>
      </c>
      <c r="B38" s="7" t="s">
        <v>89</v>
      </c>
      <c r="C38" s="17">
        <v>2500</v>
      </c>
      <c r="D38" s="17" t="s">
        <v>90</v>
      </c>
      <c r="E38" s="18" t="s">
        <v>18</v>
      </c>
      <c r="F38" s="17" t="s">
        <v>19</v>
      </c>
      <c r="G38" s="27"/>
      <c r="H38" s="16">
        <v>0.5</v>
      </c>
      <c r="I38" s="25"/>
    </row>
    <row r="39" spans="1:9" x14ac:dyDescent="0.25">
      <c r="A39" s="12" t="s">
        <v>91</v>
      </c>
      <c r="B39" s="7" t="s">
        <v>89</v>
      </c>
      <c r="C39" s="17">
        <v>1800</v>
      </c>
      <c r="D39" s="17" t="s">
        <v>92</v>
      </c>
      <c r="E39" s="18" t="s">
        <v>20</v>
      </c>
      <c r="F39" s="17" t="s">
        <v>19</v>
      </c>
      <c r="G39" s="27"/>
      <c r="H39" s="16">
        <v>0.5</v>
      </c>
      <c r="I39" s="25"/>
    </row>
    <row r="40" spans="1:9" x14ac:dyDescent="0.25">
      <c r="A40" s="12" t="s">
        <v>93</v>
      </c>
      <c r="B40" s="7" t="s">
        <v>89</v>
      </c>
      <c r="C40" s="17">
        <v>1800</v>
      </c>
      <c r="D40" s="17" t="s">
        <v>94</v>
      </c>
      <c r="E40" s="18" t="s">
        <v>22</v>
      </c>
      <c r="F40" s="17" t="s">
        <v>19</v>
      </c>
      <c r="G40" s="27"/>
      <c r="H40" s="16">
        <v>0.5</v>
      </c>
      <c r="I40" s="25"/>
    </row>
    <row r="41" spans="1:9" x14ac:dyDescent="0.25">
      <c r="A41" s="12" t="s">
        <v>95</v>
      </c>
      <c r="B41" s="7" t="s">
        <v>89</v>
      </c>
      <c r="C41" s="17">
        <v>1800</v>
      </c>
      <c r="D41" s="17" t="s">
        <v>96</v>
      </c>
      <c r="E41" s="18" t="s">
        <v>21</v>
      </c>
      <c r="F41" s="17" t="s">
        <v>19</v>
      </c>
      <c r="G41" s="27"/>
      <c r="H41" s="16">
        <v>0.5</v>
      </c>
      <c r="I41" s="25"/>
    </row>
    <row r="42" spans="1:9" x14ac:dyDescent="0.25">
      <c r="A42" s="12" t="s">
        <v>97</v>
      </c>
      <c r="B42" s="7" t="s">
        <v>98</v>
      </c>
      <c r="C42" s="17">
        <v>7000</v>
      </c>
      <c r="D42" s="17" t="s">
        <v>99</v>
      </c>
      <c r="E42" s="18" t="s">
        <v>18</v>
      </c>
      <c r="F42" s="17" t="s">
        <v>19</v>
      </c>
      <c r="G42" s="27"/>
      <c r="H42" s="16">
        <v>0.5</v>
      </c>
      <c r="I42" s="25"/>
    </row>
    <row r="43" spans="1:9" x14ac:dyDescent="0.25">
      <c r="A43" s="12" t="s">
        <v>100</v>
      </c>
      <c r="B43" s="7" t="s">
        <v>98</v>
      </c>
      <c r="C43" s="17">
        <v>5000</v>
      </c>
      <c r="D43" s="17" t="s">
        <v>101</v>
      </c>
      <c r="E43" s="18" t="s">
        <v>20</v>
      </c>
      <c r="F43" s="17" t="s">
        <v>19</v>
      </c>
      <c r="G43" s="27"/>
      <c r="H43" s="16">
        <v>0.5</v>
      </c>
      <c r="I43" s="25"/>
    </row>
    <row r="44" spans="1:9" x14ac:dyDescent="0.25">
      <c r="A44" s="12" t="s">
        <v>102</v>
      </c>
      <c r="B44" s="7" t="s">
        <v>98</v>
      </c>
      <c r="C44" s="17">
        <v>5000</v>
      </c>
      <c r="D44" s="17" t="s">
        <v>103</v>
      </c>
      <c r="E44" s="18" t="s">
        <v>22</v>
      </c>
      <c r="F44" s="17" t="s">
        <v>19</v>
      </c>
      <c r="G44" s="27"/>
      <c r="H44" s="16">
        <v>0.5</v>
      </c>
      <c r="I44" s="25"/>
    </row>
    <row r="45" spans="1:9" x14ac:dyDescent="0.25">
      <c r="A45" s="12" t="s">
        <v>104</v>
      </c>
      <c r="B45" s="7" t="s">
        <v>98</v>
      </c>
      <c r="C45" s="17">
        <v>5000</v>
      </c>
      <c r="D45" s="17" t="s">
        <v>105</v>
      </c>
      <c r="E45" s="18" t="s">
        <v>21</v>
      </c>
      <c r="F45" s="17" t="s">
        <v>19</v>
      </c>
      <c r="G45" s="27"/>
      <c r="H45" s="16">
        <v>0.5</v>
      </c>
      <c r="I45" s="25"/>
    </row>
    <row r="46" spans="1:9" x14ac:dyDescent="0.25">
      <c r="A46" s="12" t="s">
        <v>106</v>
      </c>
      <c r="B46" s="7" t="s">
        <v>107</v>
      </c>
      <c r="C46" s="17">
        <v>2500</v>
      </c>
      <c r="D46" s="17" t="s">
        <v>108</v>
      </c>
      <c r="E46" s="18" t="s">
        <v>18</v>
      </c>
      <c r="F46" s="17" t="s">
        <v>19</v>
      </c>
      <c r="G46" s="27"/>
      <c r="H46" s="16">
        <v>0.5</v>
      </c>
      <c r="I46" s="25"/>
    </row>
    <row r="47" spans="1:9" x14ac:dyDescent="0.25">
      <c r="A47" s="12" t="s">
        <v>109</v>
      </c>
      <c r="B47" s="7" t="s">
        <v>107</v>
      </c>
      <c r="C47" s="17">
        <v>2000</v>
      </c>
      <c r="D47" s="17" t="s">
        <v>110</v>
      </c>
      <c r="E47" s="18" t="s">
        <v>20</v>
      </c>
      <c r="F47" s="17" t="s">
        <v>19</v>
      </c>
      <c r="G47" s="27"/>
      <c r="H47" s="16">
        <v>0.5</v>
      </c>
      <c r="I47" s="25"/>
    </row>
    <row r="48" spans="1:9" x14ac:dyDescent="0.25">
      <c r="A48" s="12" t="s">
        <v>111</v>
      </c>
      <c r="B48" s="7" t="s">
        <v>107</v>
      </c>
      <c r="C48" s="17">
        <v>2000</v>
      </c>
      <c r="D48" s="17" t="s">
        <v>112</v>
      </c>
      <c r="E48" s="18" t="s">
        <v>22</v>
      </c>
      <c r="F48" s="17" t="s">
        <v>19</v>
      </c>
      <c r="G48" s="27"/>
      <c r="H48" s="16">
        <v>0.5</v>
      </c>
      <c r="I48" s="25"/>
    </row>
    <row r="49" spans="1:9" x14ac:dyDescent="0.25">
      <c r="A49" s="12" t="s">
        <v>113</v>
      </c>
      <c r="B49" s="7" t="s">
        <v>107</v>
      </c>
      <c r="C49" s="17">
        <v>2000</v>
      </c>
      <c r="D49" s="17" t="s">
        <v>114</v>
      </c>
      <c r="E49" s="18" t="s">
        <v>21</v>
      </c>
      <c r="F49" s="17" t="s">
        <v>19</v>
      </c>
      <c r="G49" s="27"/>
      <c r="H49" s="16">
        <v>0.5</v>
      </c>
      <c r="I49" s="25"/>
    </row>
    <row r="50" spans="1:9" x14ac:dyDescent="0.25">
      <c r="A50" s="12" t="s">
        <v>115</v>
      </c>
      <c r="B50" s="7" t="s">
        <v>116</v>
      </c>
      <c r="C50" s="17">
        <v>5000</v>
      </c>
      <c r="D50" s="17" t="s">
        <v>117</v>
      </c>
      <c r="E50" s="18" t="s">
        <v>18</v>
      </c>
      <c r="F50" s="17" t="s">
        <v>19</v>
      </c>
      <c r="G50" s="27"/>
      <c r="H50" s="16">
        <v>0.5</v>
      </c>
      <c r="I50" s="25"/>
    </row>
    <row r="51" spans="1:9" x14ac:dyDescent="0.25">
      <c r="A51" s="12" t="s">
        <v>118</v>
      </c>
      <c r="B51" s="7" t="s">
        <v>119</v>
      </c>
      <c r="C51" s="17">
        <v>2500</v>
      </c>
      <c r="D51" s="17" t="s">
        <v>120</v>
      </c>
      <c r="E51" s="18" t="s">
        <v>18</v>
      </c>
      <c r="F51" s="17" t="s">
        <v>19</v>
      </c>
      <c r="G51" s="27"/>
      <c r="H51" s="16">
        <v>0.5</v>
      </c>
      <c r="I51" s="25"/>
    </row>
    <row r="52" spans="1:9" x14ac:dyDescent="0.25">
      <c r="A52" s="12" t="s">
        <v>121</v>
      </c>
      <c r="B52" s="7" t="s">
        <v>122</v>
      </c>
      <c r="C52" s="17">
        <v>25000</v>
      </c>
      <c r="D52" s="17" t="s">
        <v>123</v>
      </c>
      <c r="E52" s="18" t="s">
        <v>18</v>
      </c>
      <c r="F52" s="17" t="s">
        <v>19</v>
      </c>
      <c r="G52" s="27"/>
      <c r="H52" s="16">
        <v>0.5</v>
      </c>
      <c r="I52" s="25"/>
    </row>
    <row r="53" spans="1:9" x14ac:dyDescent="0.25">
      <c r="A53" s="12" t="s">
        <v>124</v>
      </c>
      <c r="B53" s="7" t="s">
        <v>125</v>
      </c>
      <c r="C53" s="17">
        <v>1500</v>
      </c>
      <c r="D53" s="17" t="s">
        <v>126</v>
      </c>
      <c r="E53" s="18" t="s">
        <v>18</v>
      </c>
      <c r="F53" s="17" t="s">
        <v>19</v>
      </c>
      <c r="G53" s="27"/>
      <c r="H53" s="16">
        <v>0.5</v>
      </c>
      <c r="I53" s="25"/>
    </row>
    <row r="54" spans="1:9" x14ac:dyDescent="0.25">
      <c r="A54" s="12" t="s">
        <v>127</v>
      </c>
      <c r="B54" s="7" t="s">
        <v>128</v>
      </c>
      <c r="C54" s="17">
        <v>1500</v>
      </c>
      <c r="D54" s="17" t="s">
        <v>129</v>
      </c>
      <c r="E54" s="18" t="s">
        <v>18</v>
      </c>
      <c r="F54" s="17" t="s">
        <v>19</v>
      </c>
      <c r="G54" s="27"/>
      <c r="H54" s="16">
        <v>0.5</v>
      </c>
      <c r="I54" s="25"/>
    </row>
    <row r="55" spans="1:9" x14ac:dyDescent="0.25">
      <c r="A55" s="12" t="s">
        <v>130</v>
      </c>
      <c r="B55" s="7" t="s">
        <v>128</v>
      </c>
      <c r="C55" s="17">
        <v>1000</v>
      </c>
      <c r="D55" s="17" t="s">
        <v>131</v>
      </c>
      <c r="E55" s="18" t="s">
        <v>20</v>
      </c>
      <c r="F55" s="17" t="s">
        <v>19</v>
      </c>
      <c r="G55" s="27"/>
      <c r="H55" s="16">
        <v>0.5</v>
      </c>
      <c r="I55" s="25"/>
    </row>
    <row r="56" spans="1:9" x14ac:dyDescent="0.25">
      <c r="A56" s="12" t="s">
        <v>132</v>
      </c>
      <c r="B56" s="7" t="s">
        <v>128</v>
      </c>
      <c r="C56" s="17">
        <v>1000</v>
      </c>
      <c r="D56" s="17" t="s">
        <v>133</v>
      </c>
      <c r="E56" s="18" t="s">
        <v>22</v>
      </c>
      <c r="F56" s="17" t="s">
        <v>19</v>
      </c>
      <c r="G56" s="27"/>
      <c r="H56" s="16">
        <v>0.5</v>
      </c>
      <c r="I56" s="25"/>
    </row>
    <row r="57" spans="1:9" x14ac:dyDescent="0.25">
      <c r="A57" s="12" t="s">
        <v>134</v>
      </c>
      <c r="B57" s="7" t="s">
        <v>128</v>
      </c>
      <c r="C57" s="17">
        <v>1000</v>
      </c>
      <c r="D57" s="17" t="s">
        <v>135</v>
      </c>
      <c r="E57" s="18" t="s">
        <v>21</v>
      </c>
      <c r="F57" s="17" t="s">
        <v>19</v>
      </c>
      <c r="G57" s="27"/>
      <c r="H57" s="16">
        <v>0.5</v>
      </c>
      <c r="I57" s="25"/>
    </row>
    <row r="58" spans="1:9" x14ac:dyDescent="0.25">
      <c r="A58" s="12" t="s">
        <v>136</v>
      </c>
      <c r="B58" s="7" t="s">
        <v>137</v>
      </c>
      <c r="C58" s="17">
        <v>1500</v>
      </c>
      <c r="D58" s="17" t="s">
        <v>138</v>
      </c>
      <c r="E58" s="18" t="s">
        <v>18</v>
      </c>
      <c r="F58" s="17" t="s">
        <v>19</v>
      </c>
      <c r="G58" s="27"/>
      <c r="H58" s="16">
        <v>0.5</v>
      </c>
      <c r="I58" s="25"/>
    </row>
    <row r="59" spans="1:9" x14ac:dyDescent="0.25">
      <c r="A59" s="12" t="s">
        <v>139</v>
      </c>
      <c r="B59" s="7" t="s">
        <v>137</v>
      </c>
      <c r="C59" s="17">
        <v>1000</v>
      </c>
      <c r="D59" s="17" t="s">
        <v>140</v>
      </c>
      <c r="E59" s="18" t="s">
        <v>20</v>
      </c>
      <c r="F59" s="17" t="s">
        <v>19</v>
      </c>
      <c r="G59" s="27"/>
      <c r="H59" s="16">
        <v>0.5</v>
      </c>
      <c r="I59" s="25"/>
    </row>
    <row r="60" spans="1:9" x14ac:dyDescent="0.25">
      <c r="A60" s="12" t="s">
        <v>141</v>
      </c>
      <c r="B60" s="7" t="s">
        <v>137</v>
      </c>
      <c r="C60" s="17">
        <v>1000</v>
      </c>
      <c r="D60" s="17" t="s">
        <v>142</v>
      </c>
      <c r="E60" s="18" t="s">
        <v>22</v>
      </c>
      <c r="F60" s="17" t="s">
        <v>19</v>
      </c>
      <c r="G60" s="27"/>
      <c r="H60" s="16">
        <v>0.5</v>
      </c>
      <c r="I60" s="25"/>
    </row>
    <row r="61" spans="1:9" x14ac:dyDescent="0.25">
      <c r="A61" s="12" t="s">
        <v>143</v>
      </c>
      <c r="B61" s="7" t="s">
        <v>137</v>
      </c>
      <c r="C61" s="17">
        <v>1000</v>
      </c>
      <c r="D61" s="17" t="s">
        <v>144</v>
      </c>
      <c r="E61" s="18" t="s">
        <v>21</v>
      </c>
      <c r="F61" s="17" t="s">
        <v>19</v>
      </c>
      <c r="G61" s="27"/>
      <c r="H61" s="16">
        <v>0.5</v>
      </c>
      <c r="I61" s="25"/>
    </row>
    <row r="62" spans="1:9" x14ac:dyDescent="0.25">
      <c r="A62" s="12" t="s">
        <v>145</v>
      </c>
      <c r="B62" s="7" t="s">
        <v>146</v>
      </c>
      <c r="C62" s="17">
        <v>2000</v>
      </c>
      <c r="D62" s="17" t="s">
        <v>147</v>
      </c>
      <c r="E62" s="18" t="s">
        <v>18</v>
      </c>
      <c r="F62" s="17" t="s">
        <v>19</v>
      </c>
      <c r="G62" s="27"/>
      <c r="H62" s="16">
        <v>0.5</v>
      </c>
      <c r="I62" s="25"/>
    </row>
    <row r="63" spans="1:9" x14ac:dyDescent="0.25">
      <c r="A63" s="12" t="s">
        <v>148</v>
      </c>
      <c r="B63" s="7" t="s">
        <v>146</v>
      </c>
      <c r="C63" s="17">
        <v>700</v>
      </c>
      <c r="D63" s="17" t="s">
        <v>149</v>
      </c>
      <c r="E63" s="18" t="s">
        <v>18</v>
      </c>
      <c r="F63" s="17" t="s">
        <v>19</v>
      </c>
      <c r="G63" s="27"/>
      <c r="H63" s="16">
        <v>0.5</v>
      </c>
      <c r="I63" s="25"/>
    </row>
    <row r="64" spans="1:9" x14ac:dyDescent="0.25">
      <c r="A64" s="12" t="s">
        <v>150</v>
      </c>
      <c r="B64" s="7" t="s">
        <v>151</v>
      </c>
      <c r="C64" s="17">
        <v>1500</v>
      </c>
      <c r="D64" s="17" t="s">
        <v>152</v>
      </c>
      <c r="E64" s="18" t="s">
        <v>18</v>
      </c>
      <c r="F64" s="17" t="s">
        <v>19</v>
      </c>
      <c r="G64" s="27"/>
      <c r="H64" s="16">
        <v>0.5</v>
      </c>
      <c r="I64" s="25"/>
    </row>
    <row r="65" spans="1:9" x14ac:dyDescent="0.25">
      <c r="A65" s="12" t="s">
        <v>153</v>
      </c>
      <c r="B65" s="7" t="s">
        <v>154</v>
      </c>
      <c r="C65" s="17">
        <v>5000</v>
      </c>
      <c r="D65" s="17" t="s">
        <v>155</v>
      </c>
      <c r="E65" s="18" t="s">
        <v>18</v>
      </c>
      <c r="F65" s="17" t="s">
        <v>19</v>
      </c>
      <c r="G65" s="27"/>
      <c r="H65" s="16">
        <v>0.5</v>
      </c>
      <c r="I65" s="25"/>
    </row>
    <row r="66" spans="1:9" x14ac:dyDescent="0.25">
      <c r="A66" s="12" t="s">
        <v>156</v>
      </c>
      <c r="B66" s="7" t="s">
        <v>154</v>
      </c>
      <c r="C66" s="17">
        <v>2000</v>
      </c>
      <c r="D66" s="17" t="s">
        <v>157</v>
      </c>
      <c r="E66" s="18" t="s">
        <v>18</v>
      </c>
      <c r="F66" s="17" t="s">
        <v>19</v>
      </c>
      <c r="G66" s="27"/>
      <c r="H66" s="16">
        <v>0.5</v>
      </c>
      <c r="I66" s="25"/>
    </row>
    <row r="67" spans="1:9" x14ac:dyDescent="0.25">
      <c r="A67" s="12" t="s">
        <v>158</v>
      </c>
      <c r="B67" s="7" t="s">
        <v>159</v>
      </c>
      <c r="C67" s="17">
        <v>5000</v>
      </c>
      <c r="D67" s="17" t="s">
        <v>160</v>
      </c>
      <c r="E67" s="18" t="s">
        <v>18</v>
      </c>
      <c r="F67" s="17" t="s">
        <v>19</v>
      </c>
      <c r="G67" s="27"/>
      <c r="H67" s="16">
        <v>0.5</v>
      </c>
      <c r="I67" s="25"/>
    </row>
    <row r="68" spans="1:9" x14ac:dyDescent="0.25">
      <c r="A68" s="12" t="s">
        <v>161</v>
      </c>
      <c r="B68" s="7" t="s">
        <v>162</v>
      </c>
      <c r="C68" s="17">
        <v>8000</v>
      </c>
      <c r="D68" s="17" t="s">
        <v>163</v>
      </c>
      <c r="E68" s="18" t="s">
        <v>18</v>
      </c>
      <c r="F68" s="17" t="s">
        <v>19</v>
      </c>
      <c r="G68" s="27"/>
      <c r="H68" s="16">
        <v>0.5</v>
      </c>
      <c r="I68" s="25"/>
    </row>
    <row r="69" spans="1:9" ht="25.5" x14ac:dyDescent="0.25">
      <c r="A69" s="12" t="s">
        <v>164</v>
      </c>
      <c r="B69" s="7" t="s">
        <v>165</v>
      </c>
      <c r="C69" s="17">
        <v>20000</v>
      </c>
      <c r="D69" s="17" t="s">
        <v>166</v>
      </c>
      <c r="E69" s="18" t="s">
        <v>23</v>
      </c>
      <c r="F69" s="17" t="s">
        <v>19</v>
      </c>
      <c r="G69" s="27"/>
      <c r="H69" s="16">
        <v>0.5</v>
      </c>
      <c r="I69" s="25"/>
    </row>
    <row r="70" spans="1:9" x14ac:dyDescent="0.25">
      <c r="A70" s="12" t="s">
        <v>167</v>
      </c>
      <c r="B70" s="7" t="s">
        <v>168</v>
      </c>
      <c r="C70" s="17">
        <v>1500</v>
      </c>
      <c r="D70" s="17" t="s">
        <v>169</v>
      </c>
      <c r="E70" s="18" t="s">
        <v>18</v>
      </c>
      <c r="F70" s="17" t="s">
        <v>19</v>
      </c>
      <c r="G70" s="27"/>
      <c r="H70" s="16">
        <v>0.5</v>
      </c>
      <c r="I70" s="25"/>
    </row>
    <row r="71" spans="1:9" x14ac:dyDescent="0.25">
      <c r="A71" s="12" t="s">
        <v>170</v>
      </c>
      <c r="B71" s="7" t="s">
        <v>171</v>
      </c>
      <c r="C71" s="17">
        <v>1000</v>
      </c>
      <c r="D71" s="17" t="s">
        <v>172</v>
      </c>
      <c r="E71" s="18" t="s">
        <v>18</v>
      </c>
      <c r="F71" s="17" t="s">
        <v>19</v>
      </c>
      <c r="G71" s="27"/>
      <c r="H71" s="16">
        <v>0.5</v>
      </c>
      <c r="I71" s="25"/>
    </row>
    <row r="72" spans="1:9" x14ac:dyDescent="0.25">
      <c r="A72" s="12" t="s">
        <v>173</v>
      </c>
      <c r="B72" s="7" t="s">
        <v>174</v>
      </c>
      <c r="C72" s="17">
        <v>4000</v>
      </c>
      <c r="D72" s="17" t="s">
        <v>175</v>
      </c>
      <c r="E72" s="18" t="s">
        <v>18</v>
      </c>
      <c r="F72" s="17" t="s">
        <v>19</v>
      </c>
      <c r="G72" s="27"/>
      <c r="H72" s="16">
        <v>0.5</v>
      </c>
      <c r="I72" s="25"/>
    </row>
    <row r="73" spans="1:9" x14ac:dyDescent="0.25">
      <c r="A73" s="12" t="s">
        <v>176</v>
      </c>
      <c r="B73" s="7" t="s">
        <v>177</v>
      </c>
      <c r="C73" s="17">
        <v>3000</v>
      </c>
      <c r="D73" s="17" t="s">
        <v>178</v>
      </c>
      <c r="E73" s="18" t="s">
        <v>18</v>
      </c>
      <c r="F73" s="17" t="s">
        <v>19</v>
      </c>
      <c r="G73" s="27"/>
      <c r="H73" s="16">
        <v>0.5</v>
      </c>
      <c r="I73" s="25"/>
    </row>
    <row r="74" spans="1:9" x14ac:dyDescent="0.25">
      <c r="A74" s="12" t="s">
        <v>179</v>
      </c>
      <c r="B74" s="7" t="s">
        <v>180</v>
      </c>
      <c r="C74" s="17">
        <v>3000</v>
      </c>
      <c r="D74" s="17" t="s">
        <v>181</v>
      </c>
      <c r="E74" s="18" t="s">
        <v>18</v>
      </c>
      <c r="F74" s="17" t="s">
        <v>19</v>
      </c>
      <c r="G74" s="27"/>
      <c r="H74" s="16">
        <v>0.5</v>
      </c>
      <c r="I74" s="25"/>
    </row>
    <row r="75" spans="1:9" x14ac:dyDescent="0.25">
      <c r="A75" s="12" t="s">
        <v>182</v>
      </c>
      <c r="B75" s="7" t="s">
        <v>180</v>
      </c>
      <c r="C75" s="17">
        <v>2000</v>
      </c>
      <c r="D75" s="17" t="s">
        <v>183</v>
      </c>
      <c r="E75" s="18" t="s">
        <v>20</v>
      </c>
      <c r="F75" s="17" t="s">
        <v>19</v>
      </c>
      <c r="G75" s="27"/>
      <c r="H75" s="16">
        <v>0.5</v>
      </c>
      <c r="I75" s="25"/>
    </row>
    <row r="76" spans="1:9" x14ac:dyDescent="0.25">
      <c r="A76" s="12" t="s">
        <v>184</v>
      </c>
      <c r="B76" s="7" t="s">
        <v>180</v>
      </c>
      <c r="C76" s="17">
        <v>2000</v>
      </c>
      <c r="D76" s="17" t="s">
        <v>185</v>
      </c>
      <c r="E76" s="18" t="s">
        <v>22</v>
      </c>
      <c r="F76" s="17" t="s">
        <v>19</v>
      </c>
      <c r="G76" s="27"/>
      <c r="H76" s="16">
        <v>0.5</v>
      </c>
      <c r="I76" s="25"/>
    </row>
    <row r="77" spans="1:9" x14ac:dyDescent="0.25">
      <c r="A77" s="12" t="s">
        <v>186</v>
      </c>
      <c r="B77" s="7" t="s">
        <v>180</v>
      </c>
      <c r="C77" s="17">
        <v>2000</v>
      </c>
      <c r="D77" s="17" t="s">
        <v>187</v>
      </c>
      <c r="E77" s="18" t="s">
        <v>21</v>
      </c>
      <c r="F77" s="17" t="s">
        <v>19</v>
      </c>
      <c r="G77" s="27"/>
      <c r="H77" s="16">
        <v>0.5</v>
      </c>
      <c r="I77" s="25"/>
    </row>
    <row r="78" spans="1:9" ht="25.5" x14ac:dyDescent="0.25">
      <c r="A78" s="12" t="s">
        <v>188</v>
      </c>
      <c r="B78" s="7" t="s">
        <v>189</v>
      </c>
      <c r="C78" s="17">
        <v>2500</v>
      </c>
      <c r="D78" s="17" t="s">
        <v>190</v>
      </c>
      <c r="E78" s="18" t="s">
        <v>18</v>
      </c>
      <c r="F78" s="17" t="s">
        <v>19</v>
      </c>
      <c r="G78" s="27"/>
      <c r="H78" s="16">
        <v>0.5</v>
      </c>
      <c r="I78" s="25"/>
    </row>
    <row r="79" spans="1:9" ht="25.5" x14ac:dyDescent="0.25">
      <c r="A79" s="12" t="s">
        <v>191</v>
      </c>
      <c r="B79" s="7" t="s">
        <v>192</v>
      </c>
      <c r="C79" s="17">
        <v>1200</v>
      </c>
      <c r="D79" s="17" t="s">
        <v>193</v>
      </c>
      <c r="E79" s="18" t="s">
        <v>18</v>
      </c>
      <c r="F79" s="17" t="s">
        <v>19</v>
      </c>
      <c r="G79" s="27"/>
      <c r="H79" s="16">
        <v>0.5</v>
      </c>
      <c r="I79" s="25"/>
    </row>
    <row r="80" spans="1:9" ht="25.5" x14ac:dyDescent="0.25">
      <c r="A80" s="12" t="s">
        <v>194</v>
      </c>
      <c r="B80" s="7" t="s">
        <v>195</v>
      </c>
      <c r="C80" s="17">
        <v>3000</v>
      </c>
      <c r="D80" s="17" t="s">
        <v>196</v>
      </c>
      <c r="E80" s="18" t="s">
        <v>18</v>
      </c>
      <c r="F80" s="17" t="s">
        <v>19</v>
      </c>
      <c r="G80" s="27"/>
      <c r="H80" s="16">
        <v>0.5</v>
      </c>
      <c r="I80" s="25"/>
    </row>
    <row r="81" spans="1:9" x14ac:dyDescent="0.25">
      <c r="A81" s="12" t="s">
        <v>197</v>
      </c>
      <c r="B81" s="7" t="s">
        <v>198</v>
      </c>
      <c r="C81" s="17">
        <v>7000</v>
      </c>
      <c r="D81" s="17" t="s">
        <v>199</v>
      </c>
      <c r="E81" s="18" t="s">
        <v>18</v>
      </c>
      <c r="F81" s="17" t="s">
        <v>19</v>
      </c>
      <c r="G81" s="27"/>
      <c r="H81" s="16">
        <v>0.5</v>
      </c>
      <c r="I81" s="25"/>
    </row>
    <row r="82" spans="1:9" x14ac:dyDescent="0.25">
      <c r="A82" s="12" t="s">
        <v>200</v>
      </c>
      <c r="B82" s="7" t="s">
        <v>198</v>
      </c>
      <c r="C82" s="17">
        <v>7000</v>
      </c>
      <c r="D82" s="17" t="s">
        <v>201</v>
      </c>
      <c r="E82" s="18" t="s">
        <v>20</v>
      </c>
      <c r="F82" s="17" t="s">
        <v>19</v>
      </c>
      <c r="G82" s="27"/>
      <c r="H82" s="16">
        <v>0.5</v>
      </c>
      <c r="I82" s="25"/>
    </row>
    <row r="83" spans="1:9" x14ac:dyDescent="0.25">
      <c r="A83" s="12" t="s">
        <v>202</v>
      </c>
      <c r="B83" s="7" t="s">
        <v>198</v>
      </c>
      <c r="C83" s="17">
        <v>7000</v>
      </c>
      <c r="D83" s="17" t="s">
        <v>203</v>
      </c>
      <c r="E83" s="18" t="s">
        <v>22</v>
      </c>
      <c r="F83" s="17" t="s">
        <v>19</v>
      </c>
      <c r="G83" s="27"/>
      <c r="H83" s="16">
        <v>0.5</v>
      </c>
      <c r="I83" s="25"/>
    </row>
    <row r="84" spans="1:9" x14ac:dyDescent="0.25">
      <c r="A84" s="12" t="s">
        <v>204</v>
      </c>
      <c r="B84" s="7" t="s">
        <v>198</v>
      </c>
      <c r="C84" s="17">
        <v>7000</v>
      </c>
      <c r="D84" s="17" t="s">
        <v>205</v>
      </c>
      <c r="E84" s="18" t="s">
        <v>21</v>
      </c>
      <c r="F84" s="17" t="s">
        <v>19</v>
      </c>
      <c r="G84" s="27"/>
      <c r="H84" s="16">
        <v>0.5</v>
      </c>
      <c r="I84" s="25"/>
    </row>
    <row r="85" spans="1:9" x14ac:dyDescent="0.25">
      <c r="A85" s="12" t="s">
        <v>206</v>
      </c>
      <c r="B85" s="7" t="s">
        <v>207</v>
      </c>
      <c r="C85" s="17">
        <v>4000</v>
      </c>
      <c r="D85" s="17" t="s">
        <v>208</v>
      </c>
      <c r="E85" s="18" t="s">
        <v>18</v>
      </c>
      <c r="F85" s="17" t="s">
        <v>19</v>
      </c>
      <c r="G85" s="27"/>
      <c r="H85" s="16">
        <v>0.5</v>
      </c>
      <c r="I85" s="25"/>
    </row>
    <row r="86" spans="1:9" x14ac:dyDescent="0.25">
      <c r="A86" s="12" t="s">
        <v>209</v>
      </c>
      <c r="B86" s="7" t="s">
        <v>207</v>
      </c>
      <c r="C86" s="17">
        <v>4000</v>
      </c>
      <c r="D86" s="17" t="s">
        <v>210</v>
      </c>
      <c r="E86" s="18" t="s">
        <v>20</v>
      </c>
      <c r="F86" s="17" t="s">
        <v>19</v>
      </c>
      <c r="G86" s="27"/>
      <c r="H86" s="16">
        <v>0.5</v>
      </c>
      <c r="I86" s="25"/>
    </row>
    <row r="87" spans="1:9" x14ac:dyDescent="0.25">
      <c r="A87" s="12" t="s">
        <v>211</v>
      </c>
      <c r="B87" s="7" t="s">
        <v>207</v>
      </c>
      <c r="C87" s="17">
        <v>4000</v>
      </c>
      <c r="D87" s="17" t="s">
        <v>212</v>
      </c>
      <c r="E87" s="18" t="s">
        <v>22</v>
      </c>
      <c r="F87" s="17" t="s">
        <v>19</v>
      </c>
      <c r="G87" s="27"/>
      <c r="H87" s="16">
        <v>0.5</v>
      </c>
      <c r="I87" s="25"/>
    </row>
    <row r="88" spans="1:9" x14ac:dyDescent="0.25">
      <c r="A88" s="12" t="s">
        <v>213</v>
      </c>
      <c r="B88" s="7" t="s">
        <v>207</v>
      </c>
      <c r="C88" s="17">
        <v>4000</v>
      </c>
      <c r="D88" s="17" t="s">
        <v>214</v>
      </c>
      <c r="E88" s="18" t="s">
        <v>21</v>
      </c>
      <c r="F88" s="17" t="s">
        <v>19</v>
      </c>
      <c r="G88" s="27"/>
      <c r="H88" s="16">
        <v>0.5</v>
      </c>
      <c r="I88" s="25"/>
    </row>
    <row r="89" spans="1:9" x14ac:dyDescent="0.25">
      <c r="A89" s="12" t="s">
        <v>215</v>
      </c>
      <c r="B89" s="7" t="s">
        <v>216</v>
      </c>
      <c r="C89" s="17">
        <v>2000</v>
      </c>
      <c r="D89" s="17" t="s">
        <v>217</v>
      </c>
      <c r="E89" s="18" t="s">
        <v>18</v>
      </c>
      <c r="F89" s="17" t="s">
        <v>19</v>
      </c>
      <c r="G89" s="27"/>
      <c r="H89" s="16">
        <v>0.5</v>
      </c>
      <c r="I89" s="25"/>
    </row>
    <row r="90" spans="1:9" x14ac:dyDescent="0.25">
      <c r="A90" s="12" t="s">
        <v>218</v>
      </c>
      <c r="B90" s="7" t="s">
        <v>216</v>
      </c>
      <c r="C90" s="17">
        <v>1500</v>
      </c>
      <c r="D90" s="17" t="s">
        <v>219</v>
      </c>
      <c r="E90" s="18" t="s">
        <v>20</v>
      </c>
      <c r="F90" s="17" t="s">
        <v>19</v>
      </c>
      <c r="G90" s="27"/>
      <c r="H90" s="16">
        <v>0.5</v>
      </c>
      <c r="I90" s="25"/>
    </row>
    <row r="91" spans="1:9" x14ac:dyDescent="0.25">
      <c r="A91" s="12" t="s">
        <v>220</v>
      </c>
      <c r="B91" s="7" t="s">
        <v>216</v>
      </c>
      <c r="C91" s="17">
        <v>1500</v>
      </c>
      <c r="D91" s="17" t="s">
        <v>221</v>
      </c>
      <c r="E91" s="18" t="s">
        <v>22</v>
      </c>
      <c r="F91" s="17" t="s">
        <v>19</v>
      </c>
      <c r="G91" s="27"/>
      <c r="H91" s="16">
        <v>0.5</v>
      </c>
      <c r="I91" s="25"/>
    </row>
    <row r="92" spans="1:9" x14ac:dyDescent="0.25">
      <c r="A92" s="12" t="s">
        <v>222</v>
      </c>
      <c r="B92" s="7" t="s">
        <v>216</v>
      </c>
      <c r="C92" s="17">
        <v>1500</v>
      </c>
      <c r="D92" s="17" t="s">
        <v>223</v>
      </c>
      <c r="E92" s="18" t="s">
        <v>21</v>
      </c>
      <c r="F92" s="17" t="s">
        <v>19</v>
      </c>
      <c r="G92" s="27"/>
      <c r="H92" s="16">
        <v>0.5</v>
      </c>
      <c r="I92" s="25"/>
    </row>
    <row r="93" spans="1:9" x14ac:dyDescent="0.25">
      <c r="A93" s="12" t="s">
        <v>224</v>
      </c>
      <c r="B93" s="7" t="s">
        <v>225</v>
      </c>
      <c r="C93" s="17">
        <v>3000</v>
      </c>
      <c r="D93" s="17" t="s">
        <v>226</v>
      </c>
      <c r="E93" s="18" t="s">
        <v>18</v>
      </c>
      <c r="F93" s="17" t="s">
        <v>19</v>
      </c>
      <c r="G93" s="27"/>
      <c r="H93" s="16">
        <v>0.5</v>
      </c>
      <c r="I93" s="25"/>
    </row>
    <row r="94" spans="1:9" x14ac:dyDescent="0.25">
      <c r="A94" s="12" t="s">
        <v>227</v>
      </c>
      <c r="B94" s="7" t="s">
        <v>228</v>
      </c>
      <c r="C94" s="17">
        <v>4000</v>
      </c>
      <c r="D94" s="17" t="s">
        <v>229</v>
      </c>
      <c r="E94" s="18" t="s">
        <v>18</v>
      </c>
      <c r="F94" s="17" t="s">
        <v>19</v>
      </c>
      <c r="G94" s="27"/>
      <c r="H94" s="16">
        <v>0.5</v>
      </c>
      <c r="I94" s="25"/>
    </row>
    <row r="95" spans="1:9" x14ac:dyDescent="0.25">
      <c r="A95" s="12" t="s">
        <v>230</v>
      </c>
      <c r="B95" s="7" t="s">
        <v>231</v>
      </c>
      <c r="C95" s="17">
        <v>1500</v>
      </c>
      <c r="D95" s="17" t="s">
        <v>232</v>
      </c>
      <c r="E95" s="18" t="s">
        <v>18</v>
      </c>
      <c r="F95" s="17" t="s">
        <v>19</v>
      </c>
      <c r="G95" s="27"/>
      <c r="H95" s="16">
        <v>0.5</v>
      </c>
      <c r="I95" s="25"/>
    </row>
    <row r="96" spans="1:9" x14ac:dyDescent="0.25">
      <c r="A96" s="12" t="s">
        <v>233</v>
      </c>
      <c r="B96" s="7" t="s">
        <v>231</v>
      </c>
      <c r="C96" s="17">
        <v>1000</v>
      </c>
      <c r="D96" s="17" t="s">
        <v>234</v>
      </c>
      <c r="E96" s="18" t="s">
        <v>20</v>
      </c>
      <c r="F96" s="17" t="s">
        <v>19</v>
      </c>
      <c r="G96" s="27"/>
      <c r="H96" s="16">
        <v>0.5</v>
      </c>
      <c r="I96" s="25"/>
    </row>
    <row r="97" spans="1:9" x14ac:dyDescent="0.25">
      <c r="A97" s="12" t="s">
        <v>235</v>
      </c>
      <c r="B97" s="7" t="s">
        <v>231</v>
      </c>
      <c r="C97" s="17">
        <v>1000</v>
      </c>
      <c r="D97" s="17" t="s">
        <v>236</v>
      </c>
      <c r="E97" s="18" t="s">
        <v>22</v>
      </c>
      <c r="F97" s="17" t="s">
        <v>19</v>
      </c>
      <c r="G97" s="27"/>
      <c r="H97" s="16">
        <v>0.5</v>
      </c>
      <c r="I97" s="25"/>
    </row>
    <row r="98" spans="1:9" x14ac:dyDescent="0.25">
      <c r="A98" s="12" t="s">
        <v>237</v>
      </c>
      <c r="B98" s="7" t="s">
        <v>231</v>
      </c>
      <c r="C98" s="17">
        <v>1000</v>
      </c>
      <c r="D98" s="17" t="s">
        <v>238</v>
      </c>
      <c r="E98" s="18" t="s">
        <v>21</v>
      </c>
      <c r="F98" s="17" t="s">
        <v>19</v>
      </c>
      <c r="G98" s="27"/>
      <c r="H98" s="16">
        <v>0.5</v>
      </c>
      <c r="I98" s="25"/>
    </row>
    <row r="99" spans="1:9" x14ac:dyDescent="0.25">
      <c r="A99" s="13" t="s">
        <v>239</v>
      </c>
      <c r="B99" s="8" t="s">
        <v>240</v>
      </c>
      <c r="C99" s="19">
        <v>2500</v>
      </c>
      <c r="D99" s="19" t="s">
        <v>241</v>
      </c>
      <c r="E99" s="20" t="s">
        <v>18</v>
      </c>
      <c r="F99" s="19" t="s">
        <v>19</v>
      </c>
      <c r="G99" s="27"/>
      <c r="H99" s="16">
        <v>0.5</v>
      </c>
      <c r="I99" s="25"/>
    </row>
    <row r="100" spans="1:9" x14ac:dyDescent="0.25">
      <c r="A100" s="78" t="s">
        <v>252</v>
      </c>
      <c r="B100" s="79"/>
      <c r="C100" s="79"/>
      <c r="D100" s="79"/>
      <c r="E100" s="79"/>
      <c r="F100" s="79"/>
      <c r="G100" s="79"/>
      <c r="H100" s="80"/>
      <c r="I100" s="25">
        <v>1391.76</v>
      </c>
    </row>
    <row r="101" spans="1:9" ht="15.75" thickBot="1" x14ac:dyDescent="0.3">
      <c r="A101" s="81" t="s">
        <v>24</v>
      </c>
      <c r="B101" s="82"/>
      <c r="C101" s="82"/>
      <c r="D101" s="82"/>
      <c r="E101" s="82"/>
      <c r="F101" s="82"/>
      <c r="G101" s="82"/>
      <c r="H101" s="83"/>
      <c r="I101" s="24">
        <f>I100*0.21</f>
        <v>292.26959999999997</v>
      </c>
    </row>
    <row r="102" spans="1:9" ht="15.75" thickBot="1" x14ac:dyDescent="0.3">
      <c r="A102" s="84" t="s">
        <v>253</v>
      </c>
      <c r="B102" s="84"/>
      <c r="C102" s="84"/>
      <c r="D102" s="84"/>
      <c r="E102" s="84"/>
      <c r="F102" s="84"/>
      <c r="G102" s="84"/>
      <c r="H102" s="78"/>
      <c r="I102" s="26">
        <f>I100+I101</f>
        <v>1684.0295999999998</v>
      </c>
    </row>
    <row r="103" spans="1:9" ht="72.75" customHeight="1" x14ac:dyDescent="0.25">
      <c r="A103" s="11"/>
      <c r="B103" s="11"/>
      <c r="C103" s="11"/>
      <c r="D103" s="11"/>
      <c r="E103" s="11"/>
      <c r="F103" s="11"/>
      <c r="G103" s="11"/>
      <c r="H103" s="11"/>
      <c r="I103" s="11"/>
    </row>
    <row r="107" spans="1:9" ht="0.75" customHeight="1" x14ac:dyDescent="0.25">
      <c r="A107" s="85"/>
      <c r="B107" s="86"/>
      <c r="C107" s="86"/>
      <c r="D107" s="86"/>
      <c r="E107" s="86"/>
      <c r="F107" s="86"/>
    </row>
    <row r="108" spans="1:9" ht="12.75" customHeight="1" x14ac:dyDescent="0.25"/>
    <row r="109" spans="1:9" ht="113.25" hidden="1" customHeight="1" x14ac:dyDescent="0.25">
      <c r="A109" s="87"/>
      <c r="B109" s="88"/>
      <c r="C109" s="88"/>
      <c r="D109" s="88"/>
      <c r="E109" s="88"/>
      <c r="F109" s="88"/>
    </row>
    <row r="110" spans="1:9" ht="13.5" customHeight="1" x14ac:dyDescent="0.25"/>
    <row r="111" spans="1:9" ht="110.25" hidden="1" customHeight="1" x14ac:dyDescent="0.25">
      <c r="A111" s="87"/>
      <c r="B111" s="87"/>
      <c r="C111" s="87"/>
      <c r="D111" s="87"/>
      <c r="E111" s="87"/>
      <c r="F111" s="87"/>
    </row>
  </sheetData>
  <protectedRanges>
    <protectedRange sqref="G16:G99" name="Diapazonas2"/>
  </protectedRanges>
  <mergeCells count="12">
    <mergeCell ref="B3:G3"/>
    <mergeCell ref="A5:I5"/>
    <mergeCell ref="A7:I7"/>
    <mergeCell ref="A9:I9"/>
    <mergeCell ref="A13:I13"/>
    <mergeCell ref="A100:H100"/>
    <mergeCell ref="A101:H101"/>
    <mergeCell ref="A102:H102"/>
    <mergeCell ref="A109:F109"/>
    <mergeCell ref="A111:F111"/>
    <mergeCell ref="A1:F1"/>
    <mergeCell ref="A107:F107"/>
  </mergeCells>
  <dataValidations count="1">
    <dataValidation type="decimal" operator="greaterThanOrEqual" allowBlank="1" showInputMessage="1" showErrorMessage="1" error="Reikšmė turi būti lygi arba didesnė už 0" sqref="G16:G99">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2016-02-05T19:51:15Z</dcterms:modified>
</cp:coreProperties>
</file>