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54" i="9" l="1"/>
  <c r="I55" i="9" s="1"/>
</calcChain>
</file>

<file path=xl/sharedStrings.xml><?xml version="1.0" encoding="utf-8"?>
<sst xmlns="http://schemas.openxmlformats.org/spreadsheetml/2006/main" count="237" uniqueCount="155">
  <si>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</si>
  <si>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</si>
  <si>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</si>
  <si>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</si>
  <si>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</si>
  <si>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</si>
  <si>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</si>
  <si>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</si>
  <si>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</si>
  <si>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</si>
  <si>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</si>
  <si>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</si>
  <si>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</si>
  <si>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</si>
  <si>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</si>
  <si>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</si>
  <si>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</si>
  <si>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</si>
  <si>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</si>
  <si>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</si>
  <si>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</si>
  <si>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</si>
  <si>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</si>
  <si>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</si>
  <si>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</si>
  <si>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</si>
  <si>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</si>
  <si>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TOL1</t>
  </si>
  <si>
    <t>Lexmark X646DTE</t>
  </si>
  <si>
    <t>X644X11E</t>
  </si>
  <si>
    <t>TOL2</t>
  </si>
  <si>
    <t>Lexmark E232</t>
  </si>
  <si>
    <t>24016SD</t>
  </si>
  <si>
    <t>TOL3</t>
  </si>
  <si>
    <t>Lexmark E230/232/232T/240/330/332N/340/642N</t>
  </si>
  <si>
    <t>24016SE</t>
  </si>
  <si>
    <t>TOL4</t>
  </si>
  <si>
    <t>Lexmark E260/360/460</t>
  </si>
  <si>
    <t>E260A21A</t>
  </si>
  <si>
    <t>TOL5</t>
  </si>
  <si>
    <t>Lexmark E260/360/460 Photoconductor Kit</t>
  </si>
  <si>
    <t>E260X22G</t>
  </si>
  <si>
    <t>TOL6</t>
  </si>
  <si>
    <t>Lexmark E120</t>
  </si>
  <si>
    <t>12016SE</t>
  </si>
  <si>
    <t>TOL7</t>
  </si>
  <si>
    <t>Lexmark E350D</t>
  </si>
  <si>
    <t>E352H11E</t>
  </si>
  <si>
    <t>TOL8</t>
  </si>
  <si>
    <t>Lexmark 642</t>
  </si>
  <si>
    <t>64016SE</t>
  </si>
  <si>
    <t>TOL9</t>
  </si>
  <si>
    <t>Lexmark C 792 E/DE/DHE/DTE</t>
  </si>
  <si>
    <t>C792X1KG</t>
  </si>
  <si>
    <t>TOL10</t>
  </si>
  <si>
    <t>C792X1YG</t>
  </si>
  <si>
    <t>TOL11</t>
  </si>
  <si>
    <t>C792X1MG</t>
  </si>
  <si>
    <t>TOL12</t>
  </si>
  <si>
    <t>C792X1CG</t>
  </si>
  <si>
    <t>TOL13</t>
  </si>
  <si>
    <t>Lexmark X 264/ 363/ 364/ DN/ DW</t>
  </si>
  <si>
    <t>X264H11G</t>
  </si>
  <si>
    <t>TOL14</t>
  </si>
  <si>
    <t>X264A11G</t>
  </si>
  <si>
    <t>TOL15</t>
  </si>
  <si>
    <t>Lexmark Optra T 430/ D/DN</t>
  </si>
  <si>
    <t>12A8420</t>
  </si>
  <si>
    <t>TOL16</t>
  </si>
  <si>
    <t>Lexmark Optra T 650/ 652/ 654/ N/DN/DTN</t>
  </si>
  <si>
    <t>T650A11E</t>
  </si>
  <si>
    <t>TOL17</t>
  </si>
  <si>
    <t>Lexmark X 651/ 652/ 654/ 656/ 658/ DE/DTE</t>
  </si>
  <si>
    <t>X651A11E</t>
  </si>
  <si>
    <t>TOL18</t>
  </si>
  <si>
    <t>Lexmark C 540/ 543/ 544/ 546/ N/DN/DTN/DW; CX 410 DE</t>
  </si>
  <si>
    <t>C540A1KG</t>
  </si>
  <si>
    <t>TOL19</t>
  </si>
  <si>
    <t>C540A1CG</t>
  </si>
  <si>
    <t>TOL20</t>
  </si>
  <si>
    <t>C540A1MG</t>
  </si>
  <si>
    <t>TOL21</t>
  </si>
  <si>
    <t>C540H1YG</t>
  </si>
  <si>
    <t>TOL22</t>
  </si>
  <si>
    <t>Lexmark MS 310/ 312/ 315/ 410/ 415/ 510/ 610/ D/DN/DTE/DTN</t>
  </si>
  <si>
    <t>50F1H00</t>
  </si>
  <si>
    <t>TOL23</t>
  </si>
  <si>
    <t>Lexmark C 746/ 748/ N/E/DE/DN/DTN/DTE</t>
  </si>
  <si>
    <t>C746H2KG</t>
  </si>
  <si>
    <t>TOL24</t>
  </si>
  <si>
    <t>C746A2CG</t>
  </si>
  <si>
    <t>TOL25</t>
  </si>
  <si>
    <t>C746A2MG</t>
  </si>
  <si>
    <t>TOL26</t>
  </si>
  <si>
    <t>C746A2YG</t>
  </si>
  <si>
    <t>TOL27</t>
  </si>
  <si>
    <t>Lexmark MX 310/ 410/ 510/ 511/ 611/ DE/DN/DTE/DHE</t>
  </si>
  <si>
    <t>60F2H00</t>
  </si>
  <si>
    <t>TOL28</t>
  </si>
  <si>
    <t>Lexmark X 746/748/ DE/DTE</t>
  </si>
  <si>
    <t>X746H1KG</t>
  </si>
  <si>
    <t>TOL29</t>
  </si>
  <si>
    <t>X748H1CG</t>
  </si>
  <si>
    <t>TOL30</t>
  </si>
  <si>
    <t>X748H1KG</t>
  </si>
  <si>
    <t>TOL31</t>
  </si>
  <si>
    <t>X748H1YG</t>
  </si>
  <si>
    <t>TOL32</t>
  </si>
  <si>
    <t>Lexmark X 792 E/DE/DTE/DTPE/DHE/DTME/DTFE/DTSE</t>
  </si>
  <si>
    <t>X792X1KG</t>
  </si>
  <si>
    <t>TOL33</t>
  </si>
  <si>
    <t>X792X1CG</t>
  </si>
  <si>
    <t>TOL34</t>
  </si>
  <si>
    <t>X792X1MG</t>
  </si>
  <si>
    <t>TOL35</t>
  </si>
  <si>
    <t>X792X1YG</t>
  </si>
  <si>
    <t>TOL36</t>
  </si>
  <si>
    <t>Lexmark X 860/ 862/ 864/ de3/de4</t>
  </si>
  <si>
    <t>X860H21G</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</si>
  <si>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</si>
  <si>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</si>
  <si>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</si>
  <si>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</si>
  <si>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</si>
  <si>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</si>
  <si>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</si>
  <si>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</si>
  <si>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</si>
  <si>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</si>
  <si>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1.11 pirkimo objekto dalies pasiūlymo kaina (Eur be PVM), įvertinus lyginamuosius svorius, naudojama tik pasiūlymams įvertinti ir pasiūlymų eilei nustatyti</t>
  </si>
  <si>
    <t>Bendra 1.11 pirkimo objekto dalies pasiūlymo kaina (Eur su PVM), įvertinus lyginamuosius svorius, naudojama tik pasiūlymams įvertinti ir pasiūlymų eilei nustatyti</t>
  </si>
  <si>
    <t>1.11. Originalios eksploatacinės medžiagos spausdintuvams ir kopijavimo aparatams Lexmark</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</si>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</sst>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2">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4" t="s">
        <v>10</v>
      </c>
      <c r="C1" s="34"/>
      <c r="D1" s="34"/>
      <c r="E1" s="34"/>
      <c r="F1" s="34"/>
      <c r="G1" s="34"/>
      <c r="H1" s="34"/>
      <c r="I1" s="34"/>
      <c r="J1" s="34"/>
      <c r="K1" s="3"/>
      <c r="L1" s="3"/>
    </row>
    <row r="2" spans="1:12" ht="15.75" customHeight="1" x14ac:dyDescent="0.25"/>
    <row r="3" spans="1:12" ht="19.5" customHeight="1" x14ac:dyDescent="0.25">
      <c r="B3" s="35" t="s">
        <v>122</v>
      </c>
      <c r="C3" s="35"/>
      <c r="D3" s="35"/>
      <c r="E3" s="35"/>
      <c r="F3" s="35"/>
      <c r="G3" s="35"/>
      <c r="H3" s="35"/>
      <c r="I3" s="35"/>
      <c r="J3" s="35"/>
      <c r="K3" s="35"/>
      <c r="L3" s="35"/>
    </row>
    <row r="4" spans="1:12" x14ac:dyDescent="0.25">
      <c r="B4" s="5"/>
      <c r="C4" s="5"/>
      <c r="D4" s="5"/>
      <c r="E4" s="5"/>
      <c r="F4" s="5"/>
      <c r="G4" s="5"/>
      <c r="H4" s="5"/>
      <c r="I4" s="5"/>
      <c r="J4" s="5"/>
      <c r="K4" s="5"/>
      <c r="L4" s="5"/>
    </row>
    <row r="5" spans="1:12" x14ac:dyDescent="0.25">
      <c r="B5" s="36" t="s">
        <v>11</v>
      </c>
      <c r="C5" s="36"/>
      <c r="D5" s="36"/>
      <c r="E5" s="36"/>
      <c r="F5" s="36"/>
      <c r="G5" s="36"/>
      <c r="H5" s="36"/>
      <c r="I5" s="36"/>
      <c r="J5" s="36"/>
      <c r="K5" s="36"/>
      <c r="L5" s="36"/>
    </row>
    <row r="6" spans="1:12" x14ac:dyDescent="0.25">
      <c r="B6" s="5"/>
      <c r="C6" s="5"/>
      <c r="D6" s="5"/>
      <c r="E6" s="5"/>
      <c r="F6" s="5"/>
      <c r="G6" s="5"/>
      <c r="H6" s="5"/>
      <c r="I6" s="5"/>
      <c r="J6" s="5"/>
      <c r="K6" s="5"/>
      <c r="L6" s="5"/>
    </row>
    <row r="7" spans="1:12" ht="15" customHeight="1" x14ac:dyDescent="0.25">
      <c r="B7" s="37" t="s">
        <v>0</v>
      </c>
      <c r="C7" s="37"/>
      <c r="D7" s="37"/>
      <c r="E7" s="37"/>
      <c r="F7" s="37"/>
      <c r="G7" s="37"/>
      <c r="H7" s="37"/>
      <c r="I7" s="37"/>
      <c r="J7" s="37"/>
      <c r="K7" s="37"/>
      <c r="L7" s="37"/>
    </row>
    <row r="8" spans="1:12" ht="15" customHeight="1" x14ac:dyDescent="0.25">
      <c r="B8" s="38" t="s">
        <v>1</v>
      </c>
      <c r="C8" s="38"/>
      <c r="D8" s="38"/>
      <c r="E8" s="38"/>
      <c r="F8" s="40" t="s">
        <v>148</v>
      </c>
      <c r="G8" s="40"/>
      <c r="H8" s="40"/>
      <c r="I8" s="40"/>
      <c r="J8" s="40"/>
      <c r="K8" s="40"/>
      <c r="L8" s="40"/>
    </row>
    <row r="9" spans="1:12" ht="15" customHeight="1" x14ac:dyDescent="0.25">
      <c r="B9" s="38" t="s">
        <v>2</v>
      </c>
      <c r="C9" s="38"/>
      <c r="D9" s="38"/>
      <c r="E9" s="38"/>
      <c r="F9" s="39">
        <v>300513205</v>
      </c>
      <c r="G9" s="40"/>
      <c r="H9" s="40"/>
      <c r="I9" s="40"/>
      <c r="J9" s="40"/>
      <c r="K9" s="40"/>
      <c r="L9" s="40"/>
    </row>
    <row r="10" spans="1:12" ht="15" customHeight="1" x14ac:dyDescent="0.25">
      <c r="B10" s="38" t="s">
        <v>3</v>
      </c>
      <c r="C10" s="38"/>
      <c r="D10" s="38"/>
      <c r="E10" s="38"/>
      <c r="F10" s="39" t="s">
        <v>149</v>
      </c>
      <c r="G10" s="40"/>
      <c r="H10" s="40"/>
      <c r="I10" s="40"/>
      <c r="J10" s="40"/>
      <c r="K10" s="40"/>
      <c r="L10" s="40"/>
    </row>
    <row r="11" spans="1:12" ht="15" customHeight="1" thickBot="1" x14ac:dyDescent="0.3">
      <c r="B11" s="51" t="s">
        <v>4</v>
      </c>
      <c r="C11" s="51"/>
      <c r="D11" s="51"/>
      <c r="E11" s="51"/>
      <c r="F11" s="42" t="s">
        <v>150</v>
      </c>
      <c r="G11" s="43"/>
      <c r="H11" s="43"/>
      <c r="I11" s="43"/>
      <c r="J11" s="43"/>
      <c r="K11" s="43"/>
      <c r="L11" s="43"/>
    </row>
    <row r="12" spans="1:12" s="29" customFormat="1" ht="12.75" x14ac:dyDescent="0.2">
      <c r="B12" s="57" t="s">
        <v>147</v>
      </c>
      <c r="C12" s="58"/>
      <c r="D12" s="58"/>
      <c r="E12" s="59"/>
      <c r="F12" s="60"/>
      <c r="G12" s="61"/>
      <c r="H12" s="61"/>
      <c r="I12" s="61"/>
      <c r="J12" s="61"/>
      <c r="K12" s="61"/>
      <c r="L12" s="62"/>
    </row>
    <row r="13" spans="1:12" s="29" customFormat="1" ht="12.75" x14ac:dyDescent="0.2">
      <c r="B13" s="63" t="s">
        <v>135</v>
      </c>
      <c r="C13" s="64"/>
      <c r="D13" s="64"/>
      <c r="E13" s="65"/>
      <c r="F13" s="66"/>
      <c r="G13" s="67"/>
      <c r="H13" s="67"/>
      <c r="I13" s="67"/>
      <c r="J13" s="67"/>
      <c r="K13" s="67"/>
      <c r="L13" s="68"/>
    </row>
    <row r="14" spans="1:12" s="29" customFormat="1" ht="12.75" x14ac:dyDescent="0.2">
      <c r="B14" s="76" t="s">
        <v>143</v>
      </c>
      <c r="C14" s="77"/>
      <c r="D14" s="77"/>
      <c r="E14" s="78"/>
      <c r="F14" s="66"/>
      <c r="G14" s="67"/>
      <c r="H14" s="67"/>
      <c r="I14" s="67"/>
      <c r="J14" s="67"/>
      <c r="K14" s="67"/>
      <c r="L14" s="68"/>
    </row>
    <row r="15" spans="1:12" s="29" customFormat="1" ht="12.75" x14ac:dyDescent="0.2">
      <c r="B15" s="76" t="s">
        <v>144</v>
      </c>
      <c r="C15" s="77"/>
      <c r="D15" s="77"/>
      <c r="E15" s="78"/>
      <c r="F15" s="66"/>
      <c r="G15" s="67"/>
      <c r="H15" s="67"/>
      <c r="I15" s="67"/>
      <c r="J15" s="67"/>
      <c r="K15" s="67"/>
      <c r="L15" s="68"/>
    </row>
    <row r="16" spans="1:12" s="29" customFormat="1" ht="12.75" x14ac:dyDescent="0.2">
      <c r="B16" s="76" t="s">
        <v>145</v>
      </c>
      <c r="C16" s="77"/>
      <c r="D16" s="77"/>
      <c r="E16" s="78"/>
      <c r="F16" s="66"/>
      <c r="G16" s="67"/>
      <c r="H16" s="67"/>
      <c r="I16" s="67"/>
      <c r="J16" s="67"/>
      <c r="K16" s="67"/>
      <c r="L16" s="68"/>
    </row>
    <row r="17" spans="1:12" s="29" customFormat="1" ht="13.5" thickBot="1" x14ac:dyDescent="0.25">
      <c r="B17" s="69" t="s">
        <v>146</v>
      </c>
      <c r="C17" s="70"/>
      <c r="D17" s="70"/>
      <c r="E17" s="71"/>
      <c r="F17" s="72"/>
      <c r="G17" s="73"/>
      <c r="H17" s="73"/>
      <c r="I17" s="73"/>
      <c r="J17" s="73"/>
      <c r="K17" s="73"/>
      <c r="L17" s="74"/>
    </row>
    <row r="18" spans="1:12" s="29" customFormat="1" ht="12.75" x14ac:dyDescent="0.2">
      <c r="B18" s="57" t="s">
        <v>136</v>
      </c>
      <c r="C18" s="58"/>
      <c r="D18" s="58"/>
      <c r="E18" s="59"/>
      <c r="F18" s="60"/>
      <c r="G18" s="61"/>
      <c r="H18" s="61"/>
      <c r="I18" s="61"/>
      <c r="J18" s="61"/>
      <c r="K18" s="61"/>
      <c r="L18" s="62"/>
    </row>
    <row r="19" spans="1:12" s="29" customFormat="1" ht="12.75" x14ac:dyDescent="0.2">
      <c r="B19" s="63" t="s">
        <v>137</v>
      </c>
      <c r="C19" s="64"/>
      <c r="D19" s="64"/>
      <c r="E19" s="65"/>
      <c r="F19" s="66"/>
      <c r="G19" s="67"/>
      <c r="H19" s="67"/>
      <c r="I19" s="67"/>
      <c r="J19" s="67"/>
      <c r="K19" s="67"/>
      <c r="L19" s="68"/>
    </row>
    <row r="20" spans="1:12" s="29" customFormat="1" ht="12.75" x14ac:dyDescent="0.2">
      <c r="B20" s="63" t="s">
        <v>138</v>
      </c>
      <c r="C20" s="64"/>
      <c r="D20" s="64"/>
      <c r="E20" s="65"/>
      <c r="F20" s="66"/>
      <c r="G20" s="67"/>
      <c r="H20" s="67"/>
      <c r="I20" s="67"/>
      <c r="J20" s="67"/>
      <c r="K20" s="67"/>
      <c r="L20" s="68"/>
    </row>
    <row r="21" spans="1:12" s="29" customFormat="1" ht="12.75" x14ac:dyDescent="0.2">
      <c r="B21" s="30"/>
      <c r="C21" s="31"/>
      <c r="D21" s="31"/>
      <c r="E21" s="32" t="s">
        <v>139</v>
      </c>
      <c r="F21" s="66"/>
      <c r="G21" s="67"/>
      <c r="H21" s="67"/>
      <c r="I21" s="67"/>
      <c r="J21" s="67"/>
      <c r="K21" s="67"/>
      <c r="L21" s="68"/>
    </row>
    <row r="22" spans="1:12" ht="15" customHeight="1" x14ac:dyDescent="0.25">
      <c r="A22" s="5"/>
      <c r="B22" s="44" t="s">
        <v>5</v>
      </c>
      <c r="C22" s="44"/>
      <c r="D22" s="44"/>
      <c r="E22" s="44"/>
      <c r="F22" s="44"/>
      <c r="G22" s="44"/>
      <c r="H22" s="44"/>
      <c r="I22" s="44"/>
      <c r="J22" s="44"/>
      <c r="K22" s="44"/>
      <c r="L22" s="44"/>
    </row>
    <row r="23" spans="1:12" x14ac:dyDescent="0.25">
      <c r="A23" s="5"/>
      <c r="B23" s="38" t="s">
        <v>6</v>
      </c>
      <c r="C23" s="38"/>
      <c r="D23" s="38"/>
      <c r="E23" s="38"/>
      <c r="F23" s="45" t="s">
        <v>152</v>
      </c>
      <c r="G23" s="45"/>
      <c r="H23" s="45"/>
      <c r="I23" s="45"/>
      <c r="J23" s="45"/>
      <c r="K23" s="45"/>
      <c r="L23" s="45"/>
    </row>
    <row r="24" spans="1:12" x14ac:dyDescent="0.25">
      <c r="A24" s="5"/>
      <c r="B24" s="38" t="s">
        <v>7</v>
      </c>
      <c r="C24" s="38"/>
      <c r="D24" s="38"/>
      <c r="E24" s="38"/>
      <c r="F24" s="45" t="s">
        <v>153</v>
      </c>
      <c r="G24" s="45"/>
      <c r="H24" s="45"/>
      <c r="I24" s="45"/>
      <c r="J24" s="45"/>
      <c r="K24" s="45"/>
      <c r="L24" s="45"/>
    </row>
    <row r="25" spans="1:12" x14ac:dyDescent="0.25">
      <c r="A25" s="5"/>
      <c r="B25" s="38" t="s">
        <v>8</v>
      </c>
      <c r="C25" s="38"/>
      <c r="D25" s="38"/>
      <c r="E25" s="38"/>
      <c r="F25" s="45" t="s">
        <v>151</v>
      </c>
      <c r="G25" s="45"/>
      <c r="H25" s="45"/>
      <c r="I25" s="45"/>
      <c r="J25" s="45"/>
      <c r="K25" s="45"/>
      <c r="L25" s="45"/>
    </row>
    <row r="26" spans="1:12" x14ac:dyDescent="0.25">
      <c r="A26" s="5"/>
      <c r="B26" s="38" t="s">
        <v>9</v>
      </c>
      <c r="C26" s="38"/>
      <c r="D26" s="38"/>
      <c r="E26" s="38"/>
      <c r="F26" s="45" t="s">
        <v>154</v>
      </c>
      <c r="G26" s="45"/>
      <c r="H26" s="45"/>
      <c r="I26" s="45"/>
      <c r="J26" s="45"/>
      <c r="K26" s="45"/>
      <c r="L26" s="45"/>
    </row>
    <row r="27" spans="1:12" x14ac:dyDescent="0.25">
      <c r="A27" s="5"/>
      <c r="B27" s="75" t="s">
        <v>141</v>
      </c>
      <c r="C27" s="75"/>
      <c r="D27" s="75"/>
      <c r="E27" s="75"/>
      <c r="F27" s="75"/>
      <c r="G27" s="75"/>
      <c r="H27" s="75"/>
      <c r="I27" s="75"/>
      <c r="J27" s="75"/>
      <c r="K27" s="75"/>
      <c r="L27" s="75"/>
    </row>
    <row r="28" spans="1:12" x14ac:dyDescent="0.25">
      <c r="A28" s="5"/>
      <c r="B28" s="75" t="s">
        <v>142</v>
      </c>
      <c r="C28" s="75"/>
      <c r="D28" s="75"/>
      <c r="E28" s="75"/>
      <c r="F28" s="75"/>
      <c r="G28" s="75"/>
      <c r="H28" s="75"/>
      <c r="I28" s="75"/>
      <c r="J28" s="75"/>
      <c r="K28" s="75"/>
      <c r="L28" s="75"/>
    </row>
    <row r="29" spans="1:12" x14ac:dyDescent="0.25">
      <c r="A29" s="5"/>
      <c r="B29" s="33"/>
      <c r="C29" s="33"/>
      <c r="D29" s="33"/>
      <c r="E29" s="33"/>
      <c r="F29" s="33"/>
      <c r="G29" s="33"/>
      <c r="H29" s="33"/>
      <c r="I29" s="33"/>
      <c r="J29" s="33"/>
      <c r="K29" s="33"/>
      <c r="L29" s="33"/>
    </row>
    <row r="30" spans="1:12" x14ac:dyDescent="0.25">
      <c r="A30" s="5"/>
      <c r="B30" s="48" t="s">
        <v>140</v>
      </c>
      <c r="C30" s="49"/>
      <c r="D30" s="49"/>
      <c r="E30" s="49"/>
      <c r="F30" s="49"/>
      <c r="G30" s="49"/>
      <c r="H30" s="49"/>
      <c r="I30" s="49"/>
      <c r="J30" s="49"/>
      <c r="K30" s="49"/>
      <c r="L30" s="49"/>
    </row>
    <row r="31" spans="1:12" ht="27" customHeight="1" x14ac:dyDescent="0.25">
      <c r="B31" s="46" t="s">
        <v>123</v>
      </c>
      <c r="C31" s="47"/>
      <c r="D31" s="47"/>
      <c r="E31" s="47"/>
      <c r="F31" s="47"/>
      <c r="G31" s="47"/>
      <c r="H31" s="47"/>
      <c r="I31" s="47"/>
      <c r="J31" s="47"/>
      <c r="K31" s="47"/>
      <c r="L31" s="47"/>
    </row>
    <row r="32" spans="1:12" ht="27.75" customHeight="1" x14ac:dyDescent="0.25">
      <c r="B32" s="54" t="s">
        <v>124</v>
      </c>
      <c r="C32" s="55"/>
      <c r="D32" s="55"/>
      <c r="E32" s="55"/>
      <c r="F32" s="55"/>
      <c r="G32" s="55"/>
      <c r="H32" s="55"/>
      <c r="I32" s="55"/>
      <c r="J32" s="55"/>
      <c r="K32" s="55"/>
      <c r="L32" s="55"/>
    </row>
    <row r="33" spans="2:15" x14ac:dyDescent="0.25">
      <c r="B33" s="41" t="s">
        <v>121</v>
      </c>
      <c r="C33" s="41"/>
      <c r="D33" s="41"/>
      <c r="E33" s="41"/>
      <c r="F33" s="41"/>
      <c r="G33" s="41"/>
      <c r="H33" s="41"/>
      <c r="I33" s="41"/>
      <c r="J33" s="41"/>
      <c r="K33" s="41"/>
      <c r="L33" s="41"/>
      <c r="M33" s="5"/>
      <c r="N33" s="5"/>
      <c r="O33" s="5"/>
    </row>
    <row r="34" spans="2:15" ht="15" customHeight="1" x14ac:dyDescent="0.25">
      <c r="B34" s="52" t="s">
        <v>12</v>
      </c>
      <c r="C34" s="53"/>
      <c r="D34" s="53"/>
      <c r="E34" s="53"/>
      <c r="F34" s="53"/>
      <c r="G34" s="53"/>
      <c r="H34" s="53"/>
      <c r="I34" s="53"/>
      <c r="J34" s="53"/>
      <c r="K34" s="53"/>
      <c r="L34" s="53"/>
      <c r="M34" s="5"/>
      <c r="N34" s="5"/>
      <c r="O34" s="5"/>
    </row>
    <row r="35" spans="2:15" x14ac:dyDescent="0.25">
      <c r="B35" s="56" t="s">
        <v>119</v>
      </c>
      <c r="C35" s="56"/>
      <c r="D35" s="56"/>
      <c r="E35" s="56"/>
      <c r="F35" s="56"/>
      <c r="G35" s="56"/>
      <c r="H35" s="56"/>
      <c r="I35" s="56"/>
      <c r="J35" s="56"/>
      <c r="K35" s="56"/>
      <c r="L35" s="56"/>
    </row>
    <row r="36" spans="2:15" ht="15.75" customHeight="1" x14ac:dyDescent="0.25">
      <c r="B36" s="50"/>
      <c r="C36" s="50"/>
      <c r="D36" s="50"/>
      <c r="E36" s="50"/>
      <c r="F36" s="50"/>
      <c r="G36" s="50"/>
      <c r="H36" s="50"/>
      <c r="I36" s="50"/>
      <c r="J36" s="50"/>
      <c r="K36" s="50"/>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zoomScale="80" zoomScaleNormal="80" workbookViewId="0">
      <selection activeCell="A57" sqref="A57:I306"/>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9" t="s">
        <v>120</v>
      </c>
      <c r="B1" s="80"/>
      <c r="C1" s="80"/>
      <c r="D1" s="80"/>
      <c r="E1" s="80"/>
      <c r="F1" s="80"/>
    </row>
    <row r="3" spans="1:9" ht="21.75" customHeight="1" x14ac:dyDescent="0.25">
      <c r="A3" s="22"/>
      <c r="B3" s="95" t="s">
        <v>128</v>
      </c>
      <c r="C3" s="96"/>
      <c r="D3" s="96"/>
      <c r="E3" s="96"/>
      <c r="F3" s="96"/>
      <c r="G3" s="96"/>
      <c r="H3" s="22"/>
      <c r="I3" s="22"/>
    </row>
    <row r="4" spans="1:9" ht="21.75" customHeight="1" x14ac:dyDescent="0.25">
      <c r="A4" s="22"/>
      <c r="B4" s="23"/>
      <c r="C4" s="24"/>
      <c r="D4" s="24"/>
      <c r="E4" s="24"/>
      <c r="F4" s="24"/>
      <c r="G4" s="24"/>
      <c r="H4" s="22"/>
      <c r="I4" s="22"/>
    </row>
    <row r="5" spans="1:9" ht="93.75" customHeight="1" x14ac:dyDescent="0.25">
      <c r="A5" s="97" t="s">
        <v>132</v>
      </c>
      <c r="B5" s="98"/>
      <c r="C5" s="98"/>
      <c r="D5" s="98"/>
      <c r="E5" s="98"/>
      <c r="F5" s="98"/>
      <c r="G5" s="98"/>
      <c r="H5" s="98"/>
      <c r="I5" s="99"/>
    </row>
    <row r="6" spans="1:9" ht="21.75" customHeight="1" x14ac:dyDescent="0.25">
      <c r="A6" s="22"/>
      <c r="B6" s="23"/>
      <c r="C6" s="24"/>
      <c r="D6" s="24"/>
      <c r="E6" s="24"/>
      <c r="F6" s="24"/>
      <c r="G6" s="24"/>
      <c r="H6" s="22"/>
      <c r="I6" s="22"/>
    </row>
    <row r="7" spans="1:9" ht="93.75" customHeight="1" x14ac:dyDescent="0.25">
      <c r="A7" s="100" t="s">
        <v>133</v>
      </c>
      <c r="B7" s="98"/>
      <c r="C7" s="98"/>
      <c r="D7" s="98"/>
      <c r="E7" s="98"/>
      <c r="F7" s="98"/>
      <c r="G7" s="98"/>
      <c r="H7" s="98"/>
      <c r="I7" s="99"/>
    </row>
    <row r="8" spans="1:9" ht="21.75" customHeight="1" x14ac:dyDescent="0.25">
      <c r="A8" s="22"/>
      <c r="B8" s="23"/>
      <c r="C8" s="24"/>
      <c r="D8" s="24"/>
      <c r="E8" s="24"/>
      <c r="F8" s="24"/>
      <c r="G8" s="24"/>
      <c r="H8" s="22"/>
      <c r="I8" s="22"/>
    </row>
    <row r="9" spans="1:9" ht="111.75" customHeight="1" x14ac:dyDescent="0.25">
      <c r="A9" s="101" t="s">
        <v>134</v>
      </c>
      <c r="B9" s="98"/>
      <c r="C9" s="98"/>
      <c r="D9" s="98"/>
      <c r="E9" s="98"/>
      <c r="F9" s="98"/>
      <c r="G9" s="98"/>
      <c r="H9" s="98"/>
      <c r="I9" s="99"/>
    </row>
    <row r="10" spans="1:9" ht="21.75" customHeight="1" x14ac:dyDescent="0.25">
      <c r="A10" s="22"/>
      <c r="B10" s="23"/>
      <c r="C10" s="24"/>
      <c r="D10" s="24"/>
      <c r="E10" s="24"/>
      <c r="F10" s="24"/>
      <c r="G10" s="24"/>
      <c r="H10" s="22"/>
      <c r="I10" s="22"/>
    </row>
    <row r="12" spans="1:9" ht="13.5" customHeight="1" x14ac:dyDescent="0.25">
      <c r="A12" s="10"/>
      <c r="B12" s="10"/>
      <c r="C12" s="10"/>
      <c r="D12" s="10"/>
      <c r="E12" s="10"/>
      <c r="F12" s="10"/>
      <c r="G12" s="10"/>
      <c r="H12" s="10"/>
      <c r="I12" s="10"/>
    </row>
    <row r="13" spans="1:9" ht="13.5" customHeight="1" x14ac:dyDescent="0.25">
      <c r="A13" s="10"/>
      <c r="B13" s="10"/>
      <c r="C13" s="10"/>
      <c r="D13" s="10"/>
      <c r="E13" s="10"/>
      <c r="F13" s="10"/>
      <c r="G13" s="10"/>
      <c r="H13" s="10"/>
      <c r="I13" s="10"/>
    </row>
    <row r="14" spans="1:9" x14ac:dyDescent="0.25">
      <c r="A14" s="90" t="s">
        <v>131</v>
      </c>
      <c r="B14" s="91"/>
      <c r="C14" s="91"/>
      <c r="D14" s="91"/>
      <c r="E14" s="91"/>
      <c r="F14" s="91"/>
      <c r="G14" s="91"/>
      <c r="H14" s="91"/>
      <c r="I14" s="92"/>
    </row>
    <row r="15" spans="1:9" ht="51" x14ac:dyDescent="0.25">
      <c r="A15" s="8" t="s">
        <v>14</v>
      </c>
      <c r="B15" s="8" t="s">
        <v>15</v>
      </c>
      <c r="C15" s="8" t="s">
        <v>126</v>
      </c>
      <c r="D15" s="8" t="s">
        <v>127</v>
      </c>
      <c r="E15" s="8" t="s">
        <v>25</v>
      </c>
      <c r="F15" s="8" t="s">
        <v>16</v>
      </c>
      <c r="G15" s="8" t="s">
        <v>26</v>
      </c>
      <c r="H15" s="8" t="s">
        <v>17</v>
      </c>
      <c r="I15" s="8" t="s">
        <v>125</v>
      </c>
    </row>
    <row r="16" spans="1:9" x14ac:dyDescent="0.25">
      <c r="A16" s="8">
        <v>1</v>
      </c>
      <c r="B16" s="8">
        <v>2</v>
      </c>
      <c r="C16" s="8">
        <v>3</v>
      </c>
      <c r="D16" s="8">
        <v>4</v>
      </c>
      <c r="E16" s="8">
        <v>5</v>
      </c>
      <c r="F16" s="8">
        <v>6</v>
      </c>
      <c r="G16" s="8">
        <v>7</v>
      </c>
      <c r="H16" s="8">
        <v>8</v>
      </c>
      <c r="I16" s="8">
        <v>9</v>
      </c>
    </row>
    <row r="17" spans="1:9" x14ac:dyDescent="0.25">
      <c r="A17" s="13" t="s">
        <v>27</v>
      </c>
      <c r="B17" s="9" t="s">
        <v>28</v>
      </c>
      <c r="C17" s="20">
        <v>32000</v>
      </c>
      <c r="D17" s="20" t="s">
        <v>29</v>
      </c>
      <c r="E17" s="21" t="s">
        <v>18</v>
      </c>
      <c r="F17" s="20" t="s">
        <v>19</v>
      </c>
      <c r="G17" s="28"/>
      <c r="H17" s="14">
        <v>0.5</v>
      </c>
      <c r="I17" s="26"/>
    </row>
    <row r="18" spans="1:9" x14ac:dyDescent="0.25">
      <c r="A18" s="11" t="s">
        <v>30</v>
      </c>
      <c r="B18" s="6" t="s">
        <v>31</v>
      </c>
      <c r="C18" s="15">
        <v>2500</v>
      </c>
      <c r="D18" s="15" t="s">
        <v>32</v>
      </c>
      <c r="E18" s="16" t="s">
        <v>18</v>
      </c>
      <c r="F18" s="15" t="s">
        <v>19</v>
      </c>
      <c r="G18" s="28"/>
      <c r="H18" s="14">
        <v>0.5</v>
      </c>
      <c r="I18" s="26"/>
    </row>
    <row r="19" spans="1:9" x14ac:dyDescent="0.25">
      <c r="A19" s="13" t="s">
        <v>33</v>
      </c>
      <c r="B19" s="6" t="s">
        <v>34</v>
      </c>
      <c r="C19" s="15">
        <v>2500</v>
      </c>
      <c r="D19" s="15" t="s">
        <v>35</v>
      </c>
      <c r="E19" s="16" t="s">
        <v>18</v>
      </c>
      <c r="F19" s="15" t="s">
        <v>19</v>
      </c>
      <c r="G19" s="28"/>
      <c r="H19" s="14">
        <v>0.5</v>
      </c>
      <c r="I19" s="26"/>
    </row>
    <row r="20" spans="1:9" x14ac:dyDescent="0.25">
      <c r="A20" s="11" t="s">
        <v>36</v>
      </c>
      <c r="B20" s="6" t="s">
        <v>37</v>
      </c>
      <c r="C20" s="15">
        <v>3500</v>
      </c>
      <c r="D20" s="15" t="s">
        <v>38</v>
      </c>
      <c r="E20" s="16" t="s">
        <v>18</v>
      </c>
      <c r="F20" s="15" t="s">
        <v>19</v>
      </c>
      <c r="G20" s="28"/>
      <c r="H20" s="14">
        <v>0.5</v>
      </c>
      <c r="I20" s="26"/>
    </row>
    <row r="21" spans="1:9" x14ac:dyDescent="0.25">
      <c r="A21" s="13" t="s">
        <v>39</v>
      </c>
      <c r="B21" s="6" t="s">
        <v>40</v>
      </c>
      <c r="C21" s="15">
        <v>30000</v>
      </c>
      <c r="D21" s="15" t="s">
        <v>41</v>
      </c>
      <c r="E21" s="16" t="s">
        <v>23</v>
      </c>
      <c r="F21" s="15" t="s">
        <v>19</v>
      </c>
      <c r="G21" s="28"/>
      <c r="H21" s="14">
        <v>0.5</v>
      </c>
      <c r="I21" s="26"/>
    </row>
    <row r="22" spans="1:9" x14ac:dyDescent="0.25">
      <c r="A22" s="11" t="s">
        <v>42</v>
      </c>
      <c r="B22" s="6" t="s">
        <v>43</v>
      </c>
      <c r="C22" s="15">
        <v>2000</v>
      </c>
      <c r="D22" s="15" t="s">
        <v>44</v>
      </c>
      <c r="E22" s="16" t="s">
        <v>18</v>
      </c>
      <c r="F22" s="15" t="s">
        <v>19</v>
      </c>
      <c r="G22" s="28"/>
      <c r="H22" s="14">
        <v>0.5</v>
      </c>
      <c r="I22" s="26"/>
    </row>
    <row r="23" spans="1:9" x14ac:dyDescent="0.25">
      <c r="A23" s="13" t="s">
        <v>45</v>
      </c>
      <c r="B23" s="6" t="s">
        <v>46</v>
      </c>
      <c r="C23" s="15">
        <v>9000</v>
      </c>
      <c r="D23" s="15" t="s">
        <v>47</v>
      </c>
      <c r="E23" s="16" t="s">
        <v>18</v>
      </c>
      <c r="F23" s="15" t="s">
        <v>19</v>
      </c>
      <c r="G23" s="28"/>
      <c r="H23" s="14">
        <v>0.5</v>
      </c>
      <c r="I23" s="26"/>
    </row>
    <row r="24" spans="1:9" x14ac:dyDescent="0.25">
      <c r="A24" s="11" t="s">
        <v>48</v>
      </c>
      <c r="B24" s="6" t="s">
        <v>49</v>
      </c>
      <c r="C24" s="15">
        <v>6000</v>
      </c>
      <c r="D24" s="15" t="s">
        <v>50</v>
      </c>
      <c r="E24" s="16" t="s">
        <v>18</v>
      </c>
      <c r="F24" s="15" t="s">
        <v>19</v>
      </c>
      <c r="G24" s="28"/>
      <c r="H24" s="14">
        <v>0.5</v>
      </c>
      <c r="I24" s="26"/>
    </row>
    <row r="25" spans="1:9" x14ac:dyDescent="0.25">
      <c r="A25" s="13" t="s">
        <v>51</v>
      </c>
      <c r="B25" s="6" t="s">
        <v>52</v>
      </c>
      <c r="C25" s="15">
        <v>20000</v>
      </c>
      <c r="D25" s="15" t="s">
        <v>53</v>
      </c>
      <c r="E25" s="16" t="s">
        <v>18</v>
      </c>
      <c r="F25" s="15" t="s">
        <v>19</v>
      </c>
      <c r="G25" s="28"/>
      <c r="H25" s="17">
        <v>0.5</v>
      </c>
      <c r="I25" s="26"/>
    </row>
    <row r="26" spans="1:9" x14ac:dyDescent="0.25">
      <c r="A26" s="11" t="s">
        <v>54</v>
      </c>
      <c r="B26" s="6" t="s">
        <v>52</v>
      </c>
      <c r="C26" s="15">
        <v>20000</v>
      </c>
      <c r="D26" s="15" t="s">
        <v>55</v>
      </c>
      <c r="E26" s="16" t="s">
        <v>21</v>
      </c>
      <c r="F26" s="15" t="s">
        <v>19</v>
      </c>
      <c r="G26" s="28"/>
      <c r="H26" s="17">
        <v>0.5</v>
      </c>
      <c r="I26" s="26"/>
    </row>
    <row r="27" spans="1:9" x14ac:dyDescent="0.25">
      <c r="A27" s="13" t="s">
        <v>56</v>
      </c>
      <c r="B27" s="6" t="s">
        <v>52</v>
      </c>
      <c r="C27" s="15">
        <v>20000</v>
      </c>
      <c r="D27" s="15" t="s">
        <v>57</v>
      </c>
      <c r="E27" s="16" t="s">
        <v>22</v>
      </c>
      <c r="F27" s="15" t="s">
        <v>19</v>
      </c>
      <c r="G27" s="28"/>
      <c r="H27" s="17">
        <v>0.5</v>
      </c>
      <c r="I27" s="26"/>
    </row>
    <row r="28" spans="1:9" x14ac:dyDescent="0.25">
      <c r="A28" s="11" t="s">
        <v>58</v>
      </c>
      <c r="B28" s="6" t="s">
        <v>52</v>
      </c>
      <c r="C28" s="15">
        <v>20000</v>
      </c>
      <c r="D28" s="15" t="s">
        <v>59</v>
      </c>
      <c r="E28" s="16" t="s">
        <v>20</v>
      </c>
      <c r="F28" s="15" t="s">
        <v>19</v>
      </c>
      <c r="G28" s="28"/>
      <c r="H28" s="14">
        <v>0.5</v>
      </c>
      <c r="I28" s="26"/>
    </row>
    <row r="29" spans="1:9" x14ac:dyDescent="0.25">
      <c r="A29" s="13" t="s">
        <v>60</v>
      </c>
      <c r="B29" s="6" t="s">
        <v>61</v>
      </c>
      <c r="C29" s="15">
        <v>9000</v>
      </c>
      <c r="D29" s="15" t="s">
        <v>62</v>
      </c>
      <c r="E29" s="16" t="s">
        <v>18</v>
      </c>
      <c r="F29" s="15" t="s">
        <v>19</v>
      </c>
      <c r="G29" s="28"/>
      <c r="H29" s="14">
        <v>0.5</v>
      </c>
      <c r="I29" s="26"/>
    </row>
    <row r="30" spans="1:9" x14ac:dyDescent="0.25">
      <c r="A30" s="11" t="s">
        <v>63</v>
      </c>
      <c r="B30" s="6" t="s">
        <v>61</v>
      </c>
      <c r="C30" s="15">
        <v>3000</v>
      </c>
      <c r="D30" s="15" t="s">
        <v>64</v>
      </c>
      <c r="E30" s="16" t="s">
        <v>18</v>
      </c>
      <c r="F30" s="15" t="s">
        <v>19</v>
      </c>
      <c r="G30" s="28"/>
      <c r="H30" s="14">
        <v>0.5</v>
      </c>
      <c r="I30" s="26"/>
    </row>
    <row r="31" spans="1:9" x14ac:dyDescent="0.25">
      <c r="A31" s="13" t="s">
        <v>65</v>
      </c>
      <c r="B31" s="6" t="s">
        <v>66</v>
      </c>
      <c r="C31" s="15">
        <v>6000</v>
      </c>
      <c r="D31" s="15" t="s">
        <v>67</v>
      </c>
      <c r="E31" s="16" t="s">
        <v>18</v>
      </c>
      <c r="F31" s="15" t="s">
        <v>19</v>
      </c>
      <c r="G31" s="28"/>
      <c r="H31" s="14">
        <v>0.5</v>
      </c>
      <c r="I31" s="26"/>
    </row>
    <row r="32" spans="1:9" x14ac:dyDescent="0.25">
      <c r="A32" s="11" t="s">
        <v>68</v>
      </c>
      <c r="B32" s="6" t="s">
        <v>69</v>
      </c>
      <c r="C32" s="15">
        <v>7000</v>
      </c>
      <c r="D32" s="15" t="s">
        <v>70</v>
      </c>
      <c r="E32" s="16" t="s">
        <v>18</v>
      </c>
      <c r="F32" s="15" t="s">
        <v>19</v>
      </c>
      <c r="G32" s="28"/>
      <c r="H32" s="14">
        <v>0.5</v>
      </c>
      <c r="I32" s="26"/>
    </row>
    <row r="33" spans="1:9" x14ac:dyDescent="0.25">
      <c r="A33" s="13" t="s">
        <v>71</v>
      </c>
      <c r="B33" s="6" t="s">
        <v>72</v>
      </c>
      <c r="C33" s="15">
        <v>7000</v>
      </c>
      <c r="D33" s="15" t="s">
        <v>73</v>
      </c>
      <c r="E33" s="16" t="s">
        <v>18</v>
      </c>
      <c r="F33" s="15" t="s">
        <v>19</v>
      </c>
      <c r="G33" s="28"/>
      <c r="H33" s="14">
        <v>0.5</v>
      </c>
      <c r="I33" s="26"/>
    </row>
    <row r="34" spans="1:9" x14ac:dyDescent="0.25">
      <c r="A34" s="11" t="s">
        <v>74</v>
      </c>
      <c r="B34" s="6" t="s">
        <v>75</v>
      </c>
      <c r="C34" s="15">
        <v>1000</v>
      </c>
      <c r="D34" s="15" t="s">
        <v>76</v>
      </c>
      <c r="E34" s="16" t="s">
        <v>18</v>
      </c>
      <c r="F34" s="15" t="s">
        <v>19</v>
      </c>
      <c r="G34" s="28"/>
      <c r="H34" s="14">
        <v>0.5</v>
      </c>
      <c r="I34" s="26"/>
    </row>
    <row r="35" spans="1:9" x14ac:dyDescent="0.25">
      <c r="A35" s="13" t="s">
        <v>77</v>
      </c>
      <c r="B35" s="6" t="s">
        <v>75</v>
      </c>
      <c r="C35" s="15">
        <v>1000</v>
      </c>
      <c r="D35" s="15" t="s">
        <v>78</v>
      </c>
      <c r="E35" s="16" t="s">
        <v>20</v>
      </c>
      <c r="F35" s="15" t="s">
        <v>19</v>
      </c>
      <c r="G35" s="28"/>
      <c r="H35" s="14">
        <v>0.5</v>
      </c>
      <c r="I35" s="26"/>
    </row>
    <row r="36" spans="1:9" x14ac:dyDescent="0.25">
      <c r="A36" s="11" t="s">
        <v>79</v>
      </c>
      <c r="B36" s="6" t="s">
        <v>75</v>
      </c>
      <c r="C36" s="15">
        <v>1000</v>
      </c>
      <c r="D36" s="15" t="s">
        <v>80</v>
      </c>
      <c r="E36" s="16" t="s">
        <v>22</v>
      </c>
      <c r="F36" s="15" t="s">
        <v>19</v>
      </c>
      <c r="G36" s="28"/>
      <c r="H36" s="14">
        <v>0.5</v>
      </c>
      <c r="I36" s="26"/>
    </row>
    <row r="37" spans="1:9" x14ac:dyDescent="0.25">
      <c r="A37" s="13" t="s">
        <v>81</v>
      </c>
      <c r="B37" s="6" t="s">
        <v>75</v>
      </c>
      <c r="C37" s="15">
        <v>1000</v>
      </c>
      <c r="D37" s="15" t="s">
        <v>82</v>
      </c>
      <c r="E37" s="16" t="s">
        <v>21</v>
      </c>
      <c r="F37" s="15" t="s">
        <v>19</v>
      </c>
      <c r="G37" s="28"/>
      <c r="H37" s="14">
        <v>0.5</v>
      </c>
      <c r="I37" s="26"/>
    </row>
    <row r="38" spans="1:9" x14ac:dyDescent="0.25">
      <c r="A38" s="11" t="s">
        <v>83</v>
      </c>
      <c r="B38" s="6" t="s">
        <v>84</v>
      </c>
      <c r="C38" s="15">
        <v>5000</v>
      </c>
      <c r="D38" s="15" t="s">
        <v>85</v>
      </c>
      <c r="E38" s="16" t="s">
        <v>18</v>
      </c>
      <c r="F38" s="15" t="s">
        <v>19</v>
      </c>
      <c r="G38" s="28"/>
      <c r="H38" s="14">
        <v>0.5</v>
      </c>
      <c r="I38" s="26"/>
    </row>
    <row r="39" spans="1:9" x14ac:dyDescent="0.25">
      <c r="A39" s="13" t="s">
        <v>86</v>
      </c>
      <c r="B39" s="6" t="s">
        <v>87</v>
      </c>
      <c r="C39" s="15">
        <v>12000</v>
      </c>
      <c r="D39" s="15" t="s">
        <v>88</v>
      </c>
      <c r="E39" s="16" t="s">
        <v>18</v>
      </c>
      <c r="F39" s="15" t="s">
        <v>19</v>
      </c>
      <c r="G39" s="28"/>
      <c r="H39" s="14">
        <v>0.5</v>
      </c>
      <c r="I39" s="26"/>
    </row>
    <row r="40" spans="1:9" x14ac:dyDescent="0.25">
      <c r="A40" s="11" t="s">
        <v>89</v>
      </c>
      <c r="B40" s="6" t="s">
        <v>87</v>
      </c>
      <c r="C40" s="15">
        <v>7000</v>
      </c>
      <c r="D40" s="15" t="s">
        <v>90</v>
      </c>
      <c r="E40" s="16" t="s">
        <v>20</v>
      </c>
      <c r="F40" s="15" t="s">
        <v>19</v>
      </c>
      <c r="G40" s="28"/>
      <c r="H40" s="14">
        <v>0.5</v>
      </c>
      <c r="I40" s="26"/>
    </row>
    <row r="41" spans="1:9" x14ac:dyDescent="0.25">
      <c r="A41" s="13" t="s">
        <v>91</v>
      </c>
      <c r="B41" s="6" t="s">
        <v>87</v>
      </c>
      <c r="C41" s="15">
        <v>7000</v>
      </c>
      <c r="D41" s="15" t="s">
        <v>92</v>
      </c>
      <c r="E41" s="16" t="s">
        <v>22</v>
      </c>
      <c r="F41" s="15" t="s">
        <v>19</v>
      </c>
      <c r="G41" s="28"/>
      <c r="H41" s="14">
        <v>0.5</v>
      </c>
      <c r="I41" s="26"/>
    </row>
    <row r="42" spans="1:9" x14ac:dyDescent="0.25">
      <c r="A42" s="11" t="s">
        <v>93</v>
      </c>
      <c r="B42" s="6" t="s">
        <v>87</v>
      </c>
      <c r="C42" s="15">
        <v>7000</v>
      </c>
      <c r="D42" s="15" t="s">
        <v>94</v>
      </c>
      <c r="E42" s="16" t="s">
        <v>21</v>
      </c>
      <c r="F42" s="15" t="s">
        <v>19</v>
      </c>
      <c r="G42" s="28"/>
      <c r="H42" s="14">
        <v>0.5</v>
      </c>
      <c r="I42" s="26"/>
    </row>
    <row r="43" spans="1:9" x14ac:dyDescent="0.25">
      <c r="A43" s="13" t="s">
        <v>95</v>
      </c>
      <c r="B43" s="6" t="s">
        <v>96</v>
      </c>
      <c r="C43" s="15">
        <v>10000</v>
      </c>
      <c r="D43" s="15" t="s">
        <v>97</v>
      </c>
      <c r="E43" s="16" t="s">
        <v>18</v>
      </c>
      <c r="F43" s="15" t="s">
        <v>19</v>
      </c>
      <c r="G43" s="28"/>
      <c r="H43" s="14">
        <v>0.5</v>
      </c>
      <c r="I43" s="26"/>
    </row>
    <row r="44" spans="1:9" x14ac:dyDescent="0.25">
      <c r="A44" s="11" t="s">
        <v>98</v>
      </c>
      <c r="B44" s="6" t="s">
        <v>99</v>
      </c>
      <c r="C44" s="15">
        <v>12000</v>
      </c>
      <c r="D44" s="15" t="s">
        <v>100</v>
      </c>
      <c r="E44" s="16" t="s">
        <v>18</v>
      </c>
      <c r="F44" s="15" t="s">
        <v>19</v>
      </c>
      <c r="G44" s="28"/>
      <c r="H44" s="14">
        <v>0.5</v>
      </c>
      <c r="I44" s="26"/>
    </row>
    <row r="45" spans="1:9" x14ac:dyDescent="0.25">
      <c r="A45" s="13" t="s">
        <v>101</v>
      </c>
      <c r="B45" s="6" t="s">
        <v>99</v>
      </c>
      <c r="C45" s="15">
        <v>10000</v>
      </c>
      <c r="D45" s="15" t="s">
        <v>102</v>
      </c>
      <c r="E45" s="16" t="s">
        <v>20</v>
      </c>
      <c r="F45" s="15" t="s">
        <v>19</v>
      </c>
      <c r="G45" s="28"/>
      <c r="H45" s="14">
        <v>0.5</v>
      </c>
      <c r="I45" s="26"/>
    </row>
    <row r="46" spans="1:9" x14ac:dyDescent="0.25">
      <c r="A46" s="11" t="s">
        <v>103</v>
      </c>
      <c r="B46" s="6" t="s">
        <v>99</v>
      </c>
      <c r="C46" s="15">
        <v>1000</v>
      </c>
      <c r="D46" s="15" t="s">
        <v>104</v>
      </c>
      <c r="E46" s="16" t="s">
        <v>22</v>
      </c>
      <c r="F46" s="15" t="s">
        <v>19</v>
      </c>
      <c r="G46" s="28"/>
      <c r="H46" s="14">
        <v>0.5</v>
      </c>
      <c r="I46" s="26"/>
    </row>
    <row r="47" spans="1:9" x14ac:dyDescent="0.25">
      <c r="A47" s="13" t="s">
        <v>105</v>
      </c>
      <c r="B47" s="6" t="s">
        <v>99</v>
      </c>
      <c r="C47" s="15">
        <v>10000</v>
      </c>
      <c r="D47" s="15" t="s">
        <v>106</v>
      </c>
      <c r="E47" s="16" t="s">
        <v>21</v>
      </c>
      <c r="F47" s="15" t="s">
        <v>19</v>
      </c>
      <c r="G47" s="28"/>
      <c r="H47" s="14">
        <v>0.5</v>
      </c>
      <c r="I47" s="26"/>
    </row>
    <row r="48" spans="1:9" x14ac:dyDescent="0.25">
      <c r="A48" s="11" t="s">
        <v>107</v>
      </c>
      <c r="B48" s="6" t="s">
        <v>108</v>
      </c>
      <c r="C48" s="15">
        <v>20000</v>
      </c>
      <c r="D48" s="15" t="s">
        <v>109</v>
      </c>
      <c r="E48" s="16" t="s">
        <v>18</v>
      </c>
      <c r="F48" s="15" t="s">
        <v>19</v>
      </c>
      <c r="G48" s="28"/>
      <c r="H48" s="14">
        <v>0.5</v>
      </c>
      <c r="I48" s="26"/>
    </row>
    <row r="49" spans="1:9" x14ac:dyDescent="0.25">
      <c r="A49" s="13" t="s">
        <v>110</v>
      </c>
      <c r="B49" s="6" t="s">
        <v>108</v>
      </c>
      <c r="C49" s="15">
        <v>20000</v>
      </c>
      <c r="D49" s="15" t="s">
        <v>111</v>
      </c>
      <c r="E49" s="16" t="s">
        <v>20</v>
      </c>
      <c r="F49" s="15" t="s">
        <v>19</v>
      </c>
      <c r="G49" s="28"/>
      <c r="H49" s="14">
        <v>0.5</v>
      </c>
      <c r="I49" s="26"/>
    </row>
    <row r="50" spans="1:9" x14ac:dyDescent="0.25">
      <c r="A50" s="11" t="s">
        <v>112</v>
      </c>
      <c r="B50" s="6" t="s">
        <v>108</v>
      </c>
      <c r="C50" s="15">
        <v>20000</v>
      </c>
      <c r="D50" s="15" t="s">
        <v>113</v>
      </c>
      <c r="E50" s="16" t="s">
        <v>22</v>
      </c>
      <c r="F50" s="15" t="s">
        <v>19</v>
      </c>
      <c r="G50" s="28"/>
      <c r="H50" s="14">
        <v>0.5</v>
      </c>
      <c r="I50" s="26"/>
    </row>
    <row r="51" spans="1:9" x14ac:dyDescent="0.25">
      <c r="A51" s="13" t="s">
        <v>114</v>
      </c>
      <c r="B51" s="6" t="s">
        <v>108</v>
      </c>
      <c r="C51" s="15">
        <v>20000</v>
      </c>
      <c r="D51" s="15" t="s">
        <v>115</v>
      </c>
      <c r="E51" s="16" t="s">
        <v>21</v>
      </c>
      <c r="F51" s="15" t="s">
        <v>19</v>
      </c>
      <c r="G51" s="28"/>
      <c r="H51" s="14">
        <v>0.5</v>
      </c>
      <c r="I51" s="26"/>
    </row>
    <row r="52" spans="1:9" x14ac:dyDescent="0.25">
      <c r="A52" s="12" t="s">
        <v>116</v>
      </c>
      <c r="B52" s="7" t="s">
        <v>117</v>
      </c>
      <c r="C52" s="18">
        <v>35000</v>
      </c>
      <c r="D52" s="18" t="s">
        <v>118</v>
      </c>
      <c r="E52" s="19" t="s">
        <v>18</v>
      </c>
      <c r="F52" s="18" t="s">
        <v>19</v>
      </c>
      <c r="G52" s="28"/>
      <c r="H52" s="14">
        <v>0.5</v>
      </c>
      <c r="I52" s="26"/>
    </row>
    <row r="53" spans="1:9" x14ac:dyDescent="0.25">
      <c r="A53" s="81" t="s">
        <v>129</v>
      </c>
      <c r="B53" s="82"/>
      <c r="C53" s="82"/>
      <c r="D53" s="82"/>
      <c r="E53" s="82"/>
      <c r="F53" s="82"/>
      <c r="G53" s="82"/>
      <c r="H53" s="83"/>
      <c r="I53" s="26">
        <v>626.25</v>
      </c>
    </row>
    <row r="54" spans="1:9" ht="15.75" thickBot="1" x14ac:dyDescent="0.3">
      <c r="A54" s="84" t="s">
        <v>24</v>
      </c>
      <c r="B54" s="85"/>
      <c r="C54" s="85"/>
      <c r="D54" s="85"/>
      <c r="E54" s="85"/>
      <c r="F54" s="85"/>
      <c r="G54" s="85"/>
      <c r="H54" s="86"/>
      <c r="I54" s="25">
        <f>I53*0.21</f>
        <v>131.51249999999999</v>
      </c>
    </row>
    <row r="55" spans="1:9" ht="15.75" thickBot="1" x14ac:dyDescent="0.3">
      <c r="A55" s="87" t="s">
        <v>130</v>
      </c>
      <c r="B55" s="87"/>
      <c r="C55" s="87"/>
      <c r="D55" s="87"/>
      <c r="E55" s="87"/>
      <c r="F55" s="87"/>
      <c r="G55" s="87"/>
      <c r="H55" s="81"/>
      <c r="I55" s="27">
        <f>I53+I54</f>
        <v>757.76250000000005</v>
      </c>
    </row>
    <row r="56" spans="1:9" ht="80.25" customHeight="1" x14ac:dyDescent="0.25">
      <c r="A56" s="10"/>
      <c r="B56" s="10"/>
      <c r="C56" s="10"/>
      <c r="D56" s="10"/>
      <c r="E56" s="10"/>
      <c r="F56" s="10"/>
      <c r="G56" s="10"/>
      <c r="H56" s="10"/>
      <c r="I56" s="10"/>
    </row>
    <row r="60" spans="1:9" ht="0.75" customHeight="1" x14ac:dyDescent="0.25">
      <c r="A60" s="88"/>
      <c r="B60" s="89"/>
      <c r="C60" s="89"/>
      <c r="D60" s="89"/>
      <c r="E60" s="89"/>
      <c r="F60" s="89"/>
    </row>
    <row r="61" spans="1:9" ht="12.75" customHeight="1" x14ac:dyDescent="0.25"/>
    <row r="62" spans="1:9" ht="113.25" hidden="1" customHeight="1" x14ac:dyDescent="0.25">
      <c r="A62" s="93"/>
      <c r="B62" s="94"/>
      <c r="C62" s="94"/>
      <c r="D62" s="94"/>
      <c r="E62" s="94"/>
      <c r="F62" s="94"/>
    </row>
    <row r="63" spans="1:9" ht="13.5" customHeight="1" x14ac:dyDescent="0.25"/>
    <row r="64" spans="1:9" ht="110.25" hidden="1" customHeight="1" x14ac:dyDescent="0.25">
      <c r="A64" s="93"/>
      <c r="B64" s="93"/>
      <c r="C64" s="93"/>
      <c r="D64" s="93"/>
      <c r="E64" s="93"/>
      <c r="F64" s="93"/>
    </row>
  </sheetData>
  <protectedRanges>
    <protectedRange sqref="G17:G52" name="Diapazonas2"/>
  </protectedRanges>
  <mergeCells count="12">
    <mergeCell ref="B3:G3"/>
    <mergeCell ref="A5:I5"/>
    <mergeCell ref="A7:I7"/>
    <mergeCell ref="A9:I9"/>
    <mergeCell ref="A14:I14"/>
    <mergeCell ref="A53:H53"/>
    <mergeCell ref="A54:H54"/>
    <mergeCell ref="A55:H55"/>
    <mergeCell ref="A62:F62"/>
    <mergeCell ref="A64:F64"/>
    <mergeCell ref="A1:F1"/>
    <mergeCell ref="A60:F60"/>
  </mergeCells>
  <dataValidations count="1">
    <dataValidation type="decimal" operator="greaterThanOrEqual" allowBlank="1" showInputMessage="1" showErrorMessage="1" error="Reikšmė turi būti lygi arba didesnė už 0" sqref="G17:G52">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2016-02-05T20:54:12Z</dcterms:modified>
</cp:coreProperties>
</file>