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20730" windowHeight="11760"/>
  </bookViews>
  <sheets>
    <sheet name="1. Bendroji dalis" sheetId="1" r:id="rId1"/>
    <sheet name="3. Originalios m." sheetId="9" r:id="rId2"/>
  </sheets>
  <calcPr calcId="145621"/>
</workbook>
</file>

<file path=xl/calcChain.xml><?xml version="1.0" encoding="utf-8"?>
<calcChain xmlns="http://schemas.openxmlformats.org/spreadsheetml/2006/main">
  <c r="I41" i="9" l="1"/>
  <c r="I42" i="9" s="1"/>
</calcChain>
</file>

<file path=xl/sharedStrings.xml><?xml version="1.0" encoding="utf-8"?>
<sst xmlns="http://schemas.openxmlformats.org/spreadsheetml/2006/main" count="152" uniqueCount="94">
  <si>
    <t>Dalyvio duomenys:</t>
  </si>
  <si>
    <t>Dalyvio pavadinimas</t>
  </si>
  <si>
    <t>Įmonės kodas</t>
  </si>
  <si>
    <t>PVM mokėtojo kodas</t>
  </si>
  <si>
    <t>Dalyvio adresas</t>
  </si>
  <si>
    <t>Kontaktinio asmens duomenys:</t>
  </si>
  <si>
    <t>Vardas, pavardė</t>
  </si>
  <si>
    <t>Pareigos</t>
  </si>
  <si>
    <t>Telefono numeris</t>
  </si>
  <si>
    <t>Elektroninio pašto adresas</t>
  </si>
  <si>
    <t>Pirkimo dokumentų D dalis. Konkretaus pasiūlymo forma 1 lapas.</t>
  </si>
  <si>
    <t>KONKRETUS PASIŪLYMAS</t>
  </si>
  <si>
    <r>
      <rPr>
        <b/>
        <sz val="10"/>
        <color theme="1"/>
        <rFont val="Arial"/>
        <family val="2"/>
      </rPr>
      <t xml:space="preserve">4. </t>
    </r>
    <r>
      <rPr>
        <sz val="10"/>
        <color theme="1"/>
        <rFont val="Arial"/>
        <family val="2"/>
      </rPr>
      <t>Į konkrečiame pasiūlyme siūlomų prekių kainą yra įskaičiuoti visi mokesčiai ir visos išlaidos, reikalingos tinkamam pagal preliminariąją sutartį sudaromų pagrindinių sutarčių įgyvendinimui.</t>
    </r>
  </si>
  <si>
    <t xml:space="preserve"> </t>
  </si>
  <si>
    <t>Eilės Nr.</t>
  </si>
  <si>
    <t>Spausdinimo ar kopijavimo aparato, kuriam skirta prekė¹, modelis</t>
  </si>
  <si>
    <t>Prekės matas</t>
  </si>
  <si>
    <t>Lyginamasis svoris</t>
  </si>
  <si>
    <t>Black</t>
  </si>
  <si>
    <t>Vnt.</t>
  </si>
  <si>
    <t>Cyan</t>
  </si>
  <si>
    <t>Yellow</t>
  </si>
  <si>
    <t>Magenta</t>
  </si>
  <si>
    <t xml:space="preserve">PVM dydis (21%), Eur  </t>
  </si>
  <si>
    <t>Prekės spalva (anglų k.)</t>
  </si>
  <si>
    <t>Kaina už mato vienetą, Eur be PVM</t>
  </si>
  <si>
    <t>TON1</t>
  </si>
  <si>
    <t>Nashuatec C4000/5000</t>
  </si>
  <si>
    <t>TON2</t>
  </si>
  <si>
    <t>TON3</t>
  </si>
  <si>
    <t>TON4</t>
  </si>
  <si>
    <t>TON5</t>
  </si>
  <si>
    <t>Nashuatec SP6330N</t>
  </si>
  <si>
    <t>TON6</t>
  </si>
  <si>
    <t>Nashuatec NRG SP3500N/ 3510DN/ SP3500SF/ SP3510SF</t>
  </si>
  <si>
    <t>TON7</t>
  </si>
  <si>
    <t>Nashuatec SP C 222 DN</t>
  </si>
  <si>
    <t>TON8</t>
  </si>
  <si>
    <t>TON9</t>
  </si>
  <si>
    <t>TON10</t>
  </si>
  <si>
    <t>TON11</t>
  </si>
  <si>
    <t>Nashuatec MP 2001/ 2501/ L/SP</t>
  </si>
  <si>
    <t>TON12</t>
  </si>
  <si>
    <t>Nashuatec Aficio MP 3500/ 4000/ 4001/ 4002/ 4500/ 5000/ 5001/ 5002/ P/PF/SP/SPI/B/SPF/G</t>
  </si>
  <si>
    <t>TON13</t>
  </si>
  <si>
    <t>Nashuatec MP C 2003 SP/ ZSP</t>
  </si>
  <si>
    <t>TON14</t>
  </si>
  <si>
    <t>TON15</t>
  </si>
  <si>
    <t>TON16</t>
  </si>
  <si>
    <t>TON17</t>
  </si>
  <si>
    <t>Nashuatec MP C 3003 SP</t>
  </si>
  <si>
    <t>TON18</t>
  </si>
  <si>
    <t>TON19</t>
  </si>
  <si>
    <t>TON20</t>
  </si>
  <si>
    <t>TON21</t>
  </si>
  <si>
    <t>Nashuatec MP C 4503 SP</t>
  </si>
  <si>
    <t>TON22</t>
  </si>
  <si>
    <t>TON23</t>
  </si>
  <si>
    <t>TON24</t>
  </si>
  <si>
    <r>
      <rPr>
        <b/>
        <sz val="10"/>
        <color theme="1"/>
        <rFont val="Arial"/>
        <family val="2"/>
      </rPr>
      <t>5.</t>
    </r>
    <r>
      <rPr>
        <sz val="10"/>
        <color theme="1"/>
        <rFont val="Arial"/>
        <family val="2"/>
      </rPr>
      <t xml:space="preserve"> Siūlomos prekės atitinka techninę specifikaciją ir su siūlomų prekių tiekimu susijusių teisės aktų reikalavimus.</t>
    </r>
  </si>
  <si>
    <t>Pirkimo dokumentų D dalis. Konkretaus pasiūlymo forma 3 lapas</t>
  </si>
  <si>
    <r>
      <rPr>
        <b/>
        <sz val="10"/>
        <rFont val="Arial"/>
        <family val="2"/>
      </rPr>
      <t>3.</t>
    </r>
    <r>
      <rPr>
        <sz val="10"/>
        <rFont val="Arial"/>
        <family val="2"/>
        <charset val="186"/>
      </rPr>
      <t xml:space="preserve">  Konkretus pasiūlymas galioja 90 kalendorinių dienų nuo konkrečių pasiūlymų pateikimo termino pabaigos. </t>
    </r>
  </si>
  <si>
    <t xml:space="preserve">DINAMINĖ PIRKIMO SISTEMA "PRELIMINARIOJI SUTARTIS DĖL SPAUSDINIMO IR KOPIJAVIMO APARATŲ EKSPLOATACINIŲ MEDŽIAGŲ UŽSAKYMŲ PER CPO" </t>
  </si>
  <si>
    <r>
      <t>1.</t>
    </r>
    <r>
      <rPr>
        <sz val="10"/>
        <rFont val="Arial"/>
        <family val="2"/>
      </rPr>
      <t xml:space="preserve"> Sutinka su visais DPS "Preliminarioji sutartis dėl spausdinimo ir kopijavimo aparatų eksploatacinių medžiagų užsakymų per CPO" pirkimo dokumentų reikalavimais ir sąlygomis, nustatytomis pirkimo dokumentuose (jų paaiškinimuose, papildymuose).</t>
    </r>
  </si>
  <si>
    <r>
      <t xml:space="preserve">2. </t>
    </r>
    <r>
      <rPr>
        <sz val="10"/>
        <rFont val="Arial"/>
        <family val="2"/>
        <charset val="186"/>
      </rPr>
      <t>Atitinka minimalius kvalifikacijos reikalavimus, nustatytus skelbime apie DPS "Preliminarioji sutartis dėl spausdinimo ir kopijavimo aparatų eksploatacinių medžiagų užsakymų per CPO"  ir pirkimo dokumentų A dalies 1 priede "Tiekėjų kvalifikacijos reikalavimai".</t>
    </r>
  </si>
  <si>
    <t xml:space="preserve">Kaina, Eur be PVM, įvertinus lyginamąjį svorį (7x8) </t>
  </si>
  <si>
    <t>Prekės išeiga² (psl.) / tūris (ml) / simb.sk. (vnt.) ne mažiau kaip</t>
  </si>
  <si>
    <t>Prekei originalios įrangos gamintojo suteiktas numeris (indeksas)³</t>
  </si>
  <si>
    <t xml:space="preserve">1. Originalios eksploatacinės medžiagos </t>
  </si>
  <si>
    <t>1.15. Originalios eksploatacinės medžiagos spausdintuvams ir kopijavimo aparatams Nashuatec</t>
  </si>
  <si>
    <t>Bendra 1.15 pirkimo objekto dalies pasiūlymo kaina (Eur be PVM), įvertinus lyginamuosius svorius, naudojama tik pasiūlymams įvertinti ir pasiūlymų eilei nustatyti</t>
  </si>
  <si>
    <t>Bendra 1.15 pirkimo objekto dalies pasiūlymo kaina (Eur su PVM), įvertinus lyginamuosius svorius, naudojama tik pasiūlymams įvertinti ir pasiūlymų eilei nustatyti</t>
  </si>
  <si>
    <t>1. Visos spausdintuvų, faksimilinių, kopijavimo aparatų kasetės, kopijavimo milteliai ir rašalai turi atitikti Lietuvos Respublikos aplinkos ministro 2012 m. lapkričio 14 d. įsakymu Nr. D1-925 patvirtintus minimalius aplinkos apsaugos kriterijus:
1.1.Kasetės turi turėti antrinio panaudojimo (pakartotinio užpildymo) galimybę. 
Atitiktį reikalavimams įrodantys dokumentai: tiekėjo deklaracija arba kiti lygiaverčiai įrodymai.
1.2. Ant kasetės ar jos pakuotės turi būti nurodyta, kad panaudota tuščia kasetė turi būti pakartotinai užpildoma. Jei su kasete gamintojui turi būti grąžinta ir kasetės pakuotė, tai irgi turi būti nurodyta.
Atitiktį reikalavimams įrodantys dokumentai: gamintojo techniniai dokumentai arba kiti lygiaverčiai įrodymai.</t>
  </si>
  <si>
    <r>
      <rPr>
        <sz val="11"/>
        <color theme="1"/>
        <rFont val="Calibri"/>
        <family val="2"/>
        <charset val="186"/>
        <scheme val="minor"/>
      </rPr>
      <t xml:space="preserve">²Išeiga nurodyta originalios įrangos gamintojo pagal technologiją, kurią taiko originalios įrangos gamintojas.                                                                                                                                                                                                                                                                             Išeiga (nurodyta originalios įrangos gamintojo) pagal ISO/IEC 19752:2004 nespalvotoms spausdintuvų, fakso, kopijavimo aparatų eksploatacinėms medžiagoms.
Išeiga (nurodyta originalios įrangos gamintojo) pagal ISO/IEC 19798:2006 spalvotoms spausdintuvų, kopijavimo, daugiafunkcinių aparatų eksploatacinėms medžiagoms.
- Lapų skaičius, esant standartinio A4 formato lapo 5 procentų padengimui; 
- Kasetės tūris (ml) spalvotiems rašaliniams įrenginiams;  
- Ženklų skaičius (vienetais) adatinių spausdintuvų eksploatacinėms medžiagoms.  </t>
    </r>
    <r>
      <rPr>
        <sz val="9"/>
        <color theme="1"/>
        <rFont val="Calibri"/>
        <family val="2"/>
        <scheme val="minor"/>
      </rPr>
      <t xml:space="preserve">  </t>
    </r>
  </si>
  <si>
    <t>³ Siūlomos originalios eksploatacinės medžiagos turi būti pagamintos originalios įrangos gamintojo (pagal OEM - „Original Equipment Manufacturer“ apibrėžimą).
Vieno prekinio ženklo eksploatacinės medžiagos, esančios šiame sąraše bei tinkančios kito prekinio ženklo įrangai ir esančios tapačių arba geresnių techninių parametrų laikytinos tinkamomis OEM prekėmis. Tiekėjas  turi teisę siūlyti lygiavertiškas prekes.                                                                                                                                                                                                                                                                                                                                                                                                                                    Visos prekės pristatomos originalioje gamintojo pakuotėje. Ant pakuotės turi būti nurodomas kasetės indeksas.                                                                                                                                                                                                                                            Prekės turi būti naujos, nenaudotos, nepildytos ir neatnaujintos, prekių gamybai naudojamos tik naujos sudedamosios dalys.                                                                                                                                                                                                               Tiekėjas įsipareigoja visoms prekėms suteikti originalaus gamintojo nustatytą garantijos laikotarpį, ne trumpesnį kaip 1 (vienerių) metų nuo prekių pristatymo dienos arba iki prekių resurso pabaigos, jei prekių resursas baigiasi anksčiau nei po 1 (vienerių) metų.</t>
  </si>
  <si>
    <t>Įmonės kodas*</t>
  </si>
  <si>
    <t>Subtiekėjas 1**</t>
  </si>
  <si>
    <t>Įmonės kodas**</t>
  </si>
  <si>
    <t>Adresas, tel. Nr. **</t>
  </si>
  <si>
    <t>PVM mokėtojo kodas **</t>
  </si>
  <si>
    <t>Pateikdamas konkretų pasiūlymą Dalyvis patvirtina, kad:</t>
  </si>
  <si>
    <t>* - Jei pasiūlymas teikiamas ūkio subjektų grupės, įrašoma jungtinės veiklos partnerių informacija.</t>
  </si>
  <si>
    <t>** - Jei tiekėjas ketina pasitelkti subtiekėjus, įrašoma subtiekėjų informacija</t>
  </si>
  <si>
    <t xml:space="preserve">                          PVM mokėtojo kodas*</t>
  </si>
  <si>
    <t xml:space="preserve">                Jungtinės veiklos partneris 2*</t>
  </si>
  <si>
    <t xml:space="preserve">                                    Įmonės kodas*</t>
  </si>
  <si>
    <t xml:space="preserve">  PVM mokėtojo kodas*</t>
  </si>
  <si>
    <t>Jungtinės veiklos atsakingasis partneris 1*</t>
  </si>
  <si>
    <t>UAB "Officeday"</t>
  </si>
  <si>
    <t>Registracijos adresas: Žalgirio g. 92, LT-09303 Vilnius, Buveinės adresas: Vilkpėdės g. 4, LT-03151 Vilnius</t>
  </si>
  <si>
    <t>LT249313515</t>
  </si>
  <si>
    <t>Nerijus Liveikis</t>
  </si>
  <si>
    <t>IT projektų vadovas</t>
  </si>
  <si>
    <t>nerijus.liveikis@officeday.lt</t>
  </si>
</sst>
</file>

<file path=xl/styles.xml><?xml version="1.0" encoding="utf-8"?>
<styleSheet xmlns="http://schemas.openxmlformats.org/spreadsheetml/2006/main" xmlns:mc="http://schemas.openxmlformats.org/markup-compatibility/2006" xmlns:x14ac="http://schemas.microsoft.com/office/spreadsheetml/2009/9/ac" mc:Ignorable="x14ac">
  <fonts count="28" x14ac:knownFonts="1">
    <font>
      <sz val="11"/>
      <color theme="1"/>
      <name val="Calibri"/>
      <family val="2"/>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0"/>
      <name val="Arial"/>
      <family val="2"/>
    </font>
    <font>
      <b/>
      <sz val="10"/>
      <name val="Arial"/>
      <family val="2"/>
    </font>
    <font>
      <sz val="10"/>
      <name val="Arial"/>
      <family val="2"/>
      <charset val="186"/>
    </font>
    <font>
      <b/>
      <sz val="10"/>
      <name val="Arial"/>
      <family val="2"/>
      <charset val="186"/>
    </font>
    <font>
      <b/>
      <sz val="12"/>
      <color indexed="56"/>
      <name val="Arial"/>
      <family val="2"/>
      <charset val="186"/>
    </font>
    <font>
      <sz val="10"/>
      <color theme="1"/>
      <name val="Arial"/>
      <family val="2"/>
    </font>
    <font>
      <b/>
      <sz val="10"/>
      <color theme="1"/>
      <name val="Arial"/>
      <family val="2"/>
    </font>
    <font>
      <sz val="10"/>
      <color theme="1"/>
      <name val="Calibri"/>
      <family val="2"/>
      <scheme val="minor"/>
    </font>
    <font>
      <sz val="11"/>
      <color theme="1"/>
      <name val="Arial"/>
      <family val="2"/>
    </font>
    <font>
      <b/>
      <sz val="11"/>
      <color rgb="FFFF0000"/>
      <name val="Arial"/>
      <family val="2"/>
    </font>
    <font>
      <sz val="11"/>
      <color theme="1"/>
      <name val="Arial"/>
      <family val="2"/>
      <charset val="186"/>
    </font>
    <font>
      <b/>
      <sz val="12"/>
      <color theme="3"/>
      <name val="Arial"/>
      <family val="2"/>
      <charset val="186"/>
    </font>
    <font>
      <b/>
      <sz val="10"/>
      <color rgb="FF002060"/>
      <name val="Tahoma"/>
      <family val="2"/>
    </font>
    <font>
      <b/>
      <sz val="10"/>
      <color theme="3" tint="-0.249977111117893"/>
      <name val="Tahoma"/>
      <family val="2"/>
      <charset val="186"/>
    </font>
    <font>
      <b/>
      <sz val="10"/>
      <color theme="3" tint="-0.249977111117893"/>
      <name val="Tahoma"/>
      <family val="2"/>
    </font>
    <font>
      <sz val="10"/>
      <name val="Tahoma"/>
      <family val="2"/>
      <charset val="186"/>
    </font>
    <font>
      <b/>
      <sz val="10"/>
      <color rgb="FF002060"/>
      <name val="Tahoma"/>
      <family val="2"/>
      <charset val="186"/>
    </font>
    <font>
      <sz val="11"/>
      <color theme="3"/>
      <name val="Calibri"/>
      <family val="2"/>
      <scheme val="minor"/>
    </font>
    <font>
      <sz val="9"/>
      <color theme="1"/>
      <name val="Calibri"/>
      <family val="2"/>
      <scheme val="minor"/>
    </font>
    <font>
      <sz val="9"/>
      <color theme="1"/>
      <name val="Calibri"/>
      <family val="2"/>
      <charset val="186"/>
      <scheme val="minor"/>
    </font>
    <font>
      <b/>
      <sz val="10"/>
      <color theme="1"/>
      <name val="Tahoma"/>
      <family val="2"/>
    </font>
    <font>
      <b/>
      <sz val="10"/>
      <color theme="2"/>
      <name val="Tahoma"/>
      <family val="2"/>
      <charset val="186"/>
    </font>
    <font>
      <sz val="10"/>
      <color theme="1"/>
      <name val="Tahoma"/>
      <family val="2"/>
    </font>
    <font>
      <sz val="10"/>
      <name val="Tahoma"/>
      <family val="2"/>
    </font>
  </fonts>
  <fills count="5">
    <fill>
      <patternFill patternType="none"/>
    </fill>
    <fill>
      <patternFill patternType="gray125"/>
    </fill>
    <fill>
      <patternFill patternType="solid">
        <fgColor theme="0"/>
        <bgColor indexed="64"/>
      </patternFill>
    </fill>
    <fill>
      <patternFill patternType="solid">
        <fgColor theme="2" tint="-9.9978637043366805E-2"/>
        <bgColor indexed="64"/>
      </patternFill>
    </fill>
    <fill>
      <patternFill patternType="solid">
        <fgColor theme="5" tint="0.39997558519241921"/>
        <bgColor indexed="64"/>
      </patternFill>
    </fill>
  </fills>
  <borders count="18">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s>
  <cellStyleXfs count="6">
    <xf numFmtId="0" fontId="0" fillId="0" borderId="0"/>
    <xf numFmtId="0" fontId="4" fillId="0" borderId="0"/>
    <xf numFmtId="0" fontId="6" fillId="0" borderId="0"/>
    <xf numFmtId="0" fontId="14" fillId="0" borderId="0"/>
    <xf numFmtId="0" fontId="19" fillId="0" borderId="0"/>
    <xf numFmtId="0" fontId="19" fillId="0" borderId="0"/>
  </cellStyleXfs>
  <cellXfs count="103">
    <xf numFmtId="0" fontId="0" fillId="0" borderId="0" xfId="0"/>
    <xf numFmtId="0" fontId="0" fillId="3" borderId="0" xfId="0" applyFill="1"/>
    <xf numFmtId="0" fontId="0" fillId="3" borderId="0" xfId="0" applyFill="1" applyBorder="1" applyAlignment="1" applyProtection="1">
      <alignment horizontal="left" vertical="top"/>
    </xf>
    <xf numFmtId="0" fontId="13" fillId="3" borderId="0" xfId="1" applyFont="1" applyFill="1" applyBorder="1" applyAlignment="1" applyProtection="1">
      <alignment horizontal="left" vertical="top"/>
    </xf>
    <xf numFmtId="0" fontId="0" fillId="3" borderId="0" xfId="0" applyFill="1" applyProtection="1"/>
    <xf numFmtId="0" fontId="4" fillId="3" borderId="0" xfId="1" applyFill="1" applyProtection="1"/>
    <xf numFmtId="0" fontId="16" fillId="3" borderId="2" xfId="3" applyFont="1" applyFill="1" applyBorder="1" applyAlignment="1">
      <alignment horizontal="left" vertical="top" wrapText="1"/>
    </xf>
    <xf numFmtId="0" fontId="16" fillId="3" borderId="3" xfId="3" applyFont="1" applyFill="1" applyBorder="1" applyAlignment="1">
      <alignment horizontal="left" vertical="top" wrapText="1"/>
    </xf>
    <xf numFmtId="0" fontId="18" fillId="3" borderId="3" xfId="3" applyFont="1" applyFill="1" applyBorder="1" applyAlignment="1">
      <alignment horizontal="left" vertical="top" wrapText="1"/>
    </xf>
    <xf numFmtId="0" fontId="18" fillId="3" borderId="6" xfId="3" applyFont="1" applyFill="1" applyBorder="1" applyAlignment="1">
      <alignment horizontal="left" vertical="top" wrapText="1"/>
    </xf>
    <xf numFmtId="0" fontId="18" fillId="2" borderId="3" xfId="3" applyNumberFormat="1" applyFont="1" applyFill="1" applyBorder="1" applyAlignment="1" applyProtection="1">
      <alignment horizontal="center" vertical="center" wrapText="1"/>
    </xf>
    <xf numFmtId="0" fontId="16" fillId="3" borderId="2" xfId="3" applyNumberFormat="1" applyFont="1" applyFill="1" applyBorder="1" applyAlignment="1" applyProtection="1">
      <alignment horizontal="center" vertical="top" wrapText="1"/>
    </xf>
    <xf numFmtId="0" fontId="16" fillId="3" borderId="3" xfId="3" applyNumberFormat="1" applyFont="1" applyFill="1" applyBorder="1" applyAlignment="1" applyProtection="1">
      <alignment horizontal="center" vertical="top" wrapText="1"/>
    </xf>
    <xf numFmtId="0" fontId="16" fillId="3" borderId="0" xfId="3" applyNumberFormat="1" applyFont="1" applyFill="1" applyBorder="1" applyAlignment="1" applyProtection="1">
      <alignment horizontal="center" vertical="top" wrapText="1"/>
    </xf>
    <xf numFmtId="0" fontId="18" fillId="3" borderId="3" xfId="3" applyNumberFormat="1" applyFont="1" applyFill="1" applyBorder="1" applyAlignment="1" applyProtection="1">
      <alignment horizontal="center" vertical="top" wrapText="1"/>
    </xf>
    <xf numFmtId="0" fontId="18" fillId="3" borderId="6" xfId="3" applyNumberFormat="1" applyFont="1" applyFill="1" applyBorder="1" applyAlignment="1" applyProtection="1">
      <alignment horizontal="center" vertical="top" wrapText="1"/>
    </xf>
    <xf numFmtId="0" fontId="16" fillId="2" borderId="2" xfId="3" applyFont="1" applyFill="1" applyBorder="1" applyAlignment="1">
      <alignment horizontal="center" vertical="top" wrapText="1"/>
    </xf>
    <xf numFmtId="0" fontId="16" fillId="2" borderId="2" xfId="3" applyFont="1" applyFill="1" applyBorder="1" applyAlignment="1">
      <alignment horizontal="justify" vertical="top" wrapText="1"/>
    </xf>
    <xf numFmtId="0" fontId="16" fillId="2" borderId="3" xfId="3" applyFont="1" applyFill="1" applyBorder="1" applyAlignment="1">
      <alignment horizontal="center" vertical="top" wrapText="1"/>
    </xf>
    <xf numFmtId="0" fontId="16" fillId="2" borderId="3" xfId="3" applyFont="1" applyFill="1" applyBorder="1" applyAlignment="1">
      <alignment horizontal="justify" vertical="top" wrapText="1"/>
    </xf>
    <xf numFmtId="0" fontId="18" fillId="2" borderId="3" xfId="3" applyFont="1" applyFill="1" applyBorder="1" applyAlignment="1">
      <alignment horizontal="center" vertical="top" wrapText="1"/>
    </xf>
    <xf numFmtId="0" fontId="18" fillId="2" borderId="3" xfId="3" applyFont="1" applyFill="1" applyBorder="1" applyAlignment="1">
      <alignment horizontal="justify" vertical="top" wrapText="1"/>
    </xf>
    <xf numFmtId="2" fontId="16" fillId="2" borderId="3" xfId="3" applyNumberFormat="1" applyFont="1" applyFill="1" applyBorder="1" applyAlignment="1" applyProtection="1">
      <alignment horizontal="center"/>
    </xf>
    <xf numFmtId="0" fontId="18" fillId="2" borderId="6" xfId="3" applyFont="1" applyFill="1" applyBorder="1" applyAlignment="1">
      <alignment horizontal="center" vertical="top" wrapText="1"/>
    </xf>
    <xf numFmtId="0" fontId="18" fillId="2" borderId="6" xfId="3" applyFont="1" applyFill="1" applyBorder="1" applyAlignment="1">
      <alignment horizontal="justify" vertical="top" wrapText="1"/>
    </xf>
    <xf numFmtId="0" fontId="22" fillId="3" borderId="0" xfId="0" applyFont="1" applyFill="1" applyAlignment="1"/>
    <xf numFmtId="0" fontId="17" fillId="3" borderId="0" xfId="0" applyFont="1" applyFill="1" applyAlignment="1">
      <alignment horizontal="center"/>
    </xf>
    <xf numFmtId="0" fontId="22" fillId="3" borderId="0" xfId="0" applyFont="1" applyFill="1" applyAlignment="1">
      <alignment horizontal="center"/>
    </xf>
    <xf numFmtId="2" fontId="16" fillId="2" borderId="6" xfId="3" applyNumberFormat="1" applyFont="1" applyFill="1" applyBorder="1"/>
    <xf numFmtId="2" fontId="16" fillId="2" borderId="3" xfId="3" applyNumberFormat="1" applyFont="1" applyFill="1" applyBorder="1"/>
    <xf numFmtId="2" fontId="20" fillId="2" borderId="11" xfId="3" applyNumberFormat="1" applyFont="1" applyFill="1" applyBorder="1"/>
    <xf numFmtId="2" fontId="24" fillId="2" borderId="2" xfId="3" applyNumberFormat="1" applyFont="1" applyFill="1" applyBorder="1"/>
    <xf numFmtId="0" fontId="26" fillId="3" borderId="0" xfId="0" applyFont="1" applyFill="1"/>
    <xf numFmtId="0" fontId="27" fillId="3" borderId="8" xfId="1" applyFont="1" applyFill="1" applyBorder="1" applyAlignment="1" applyProtection="1">
      <alignment horizontal="right"/>
    </xf>
    <xf numFmtId="0" fontId="27" fillId="3" borderId="4" xfId="1" applyFont="1" applyFill="1" applyBorder="1" applyAlignment="1" applyProtection="1">
      <alignment horizontal="right"/>
    </xf>
    <xf numFmtId="0" fontId="27" fillId="3" borderId="5" xfId="1" applyFont="1" applyFill="1" applyBorder="1" applyAlignment="1" applyProtection="1">
      <alignment horizontal="right"/>
    </xf>
    <xf numFmtId="0" fontId="7" fillId="3" borderId="0" xfId="2" applyFont="1" applyFill="1" applyBorder="1" applyAlignment="1" applyProtection="1">
      <alignment horizontal="left" vertical="top"/>
    </xf>
    <xf numFmtId="0" fontId="8" fillId="3" borderId="0" xfId="1" applyNumberFormat="1" applyFont="1" applyFill="1" applyBorder="1" applyAlignment="1" applyProtection="1">
      <alignment horizontal="left" vertical="top"/>
    </xf>
    <xf numFmtId="0" fontId="7" fillId="3" borderId="0" xfId="1" applyNumberFormat="1" applyFont="1" applyFill="1" applyAlignment="1" applyProtection="1">
      <alignment horizontal="center" wrapText="1"/>
    </xf>
    <xf numFmtId="0" fontId="5" fillId="3" borderId="3" xfId="1" applyFont="1" applyFill="1" applyBorder="1" applyAlignment="1" applyProtection="1">
      <alignment horizontal="center"/>
    </xf>
    <xf numFmtId="0" fontId="5" fillId="3" borderId="3" xfId="1" applyFont="1" applyFill="1" applyBorder="1" applyAlignment="1" applyProtection="1">
      <alignment horizontal="left"/>
    </xf>
    <xf numFmtId="0" fontId="4" fillId="3" borderId="3" xfId="1" applyFill="1" applyBorder="1" applyAlignment="1" applyProtection="1">
      <alignment horizontal="right"/>
    </xf>
    <xf numFmtId="0" fontId="6" fillId="0" borderId="3" xfId="1" applyFont="1" applyFill="1" applyBorder="1" applyAlignment="1" applyProtection="1">
      <alignment horizontal="left" vertical="top"/>
      <protection locked="0"/>
    </xf>
    <xf numFmtId="0" fontId="4" fillId="0" borderId="3" xfId="1" applyFill="1" applyBorder="1" applyAlignment="1" applyProtection="1">
      <alignment horizontal="left" vertical="top"/>
      <protection locked="0"/>
    </xf>
    <xf numFmtId="0" fontId="4" fillId="3" borderId="0" xfId="1" applyFont="1" applyFill="1" applyAlignment="1" applyProtection="1">
      <alignment wrapText="1"/>
    </xf>
    <xf numFmtId="0" fontId="5" fillId="3" borderId="2" xfId="1" applyFont="1" applyFill="1" applyBorder="1" applyAlignment="1" applyProtection="1">
      <alignment horizontal="left"/>
    </xf>
    <xf numFmtId="0" fontId="4" fillId="0" borderId="3" xfId="1" applyFill="1" applyBorder="1" applyAlignment="1" applyProtection="1">
      <alignment horizontal="left"/>
      <protection locked="0"/>
    </xf>
    <xf numFmtId="0" fontId="5" fillId="3" borderId="0" xfId="1" applyFont="1" applyFill="1" applyAlignment="1" applyProtection="1">
      <alignment horizontal="left" vertical="top" wrapText="1"/>
    </xf>
    <xf numFmtId="0" fontId="4" fillId="3" borderId="0" xfId="1" applyFill="1" applyAlignment="1" applyProtection="1">
      <alignment horizontal="left" vertical="top"/>
    </xf>
    <xf numFmtId="0" fontId="4" fillId="3" borderId="0" xfId="1" applyFont="1" applyFill="1" applyAlignment="1" applyProtection="1">
      <alignment horizontal="left" wrapText="1"/>
    </xf>
    <xf numFmtId="0" fontId="4" fillId="3" borderId="0" xfId="1" applyFill="1" applyAlignment="1" applyProtection="1">
      <alignment horizontal="left"/>
    </xf>
    <xf numFmtId="0" fontId="12" fillId="3" borderId="0" xfId="0" applyFont="1" applyFill="1" applyBorder="1" applyAlignment="1" applyProtection="1">
      <alignment horizontal="left" vertical="top" wrapText="1"/>
    </xf>
    <xf numFmtId="0" fontId="4" fillId="3" borderId="1" xfId="1" applyFill="1" applyBorder="1" applyAlignment="1" applyProtection="1">
      <alignment horizontal="right"/>
    </xf>
    <xf numFmtId="0" fontId="9" fillId="3" borderId="0" xfId="0" applyFont="1" applyFill="1" applyAlignment="1" applyProtection="1"/>
    <xf numFmtId="0" fontId="11" fillId="3" borderId="0" xfId="0" applyFont="1" applyFill="1" applyAlignment="1" applyProtection="1"/>
    <xf numFmtId="0" fontId="5" fillId="3" borderId="0" xfId="1" applyFont="1" applyFill="1" applyAlignment="1" applyProtection="1">
      <alignment horizontal="left" wrapText="1"/>
    </xf>
    <xf numFmtId="0" fontId="4" fillId="3" borderId="0" xfId="1" applyFill="1" applyAlignment="1" applyProtection="1">
      <alignment horizontal="left" wrapText="1"/>
    </xf>
    <xf numFmtId="0" fontId="9" fillId="3" borderId="0" xfId="0" applyFont="1" applyFill="1" applyBorder="1" applyAlignment="1" applyProtection="1">
      <alignment horizontal="left" vertical="top"/>
    </xf>
    <xf numFmtId="0" fontId="27" fillId="3" borderId="12" xfId="1" applyFont="1" applyFill="1" applyBorder="1" applyAlignment="1" applyProtection="1">
      <alignment horizontal="right"/>
    </xf>
    <xf numFmtId="0" fontId="27" fillId="3" borderId="13" xfId="1" applyFont="1" applyFill="1" applyBorder="1" applyAlignment="1" applyProtection="1">
      <alignment horizontal="right"/>
    </xf>
    <xf numFmtId="0" fontId="27" fillId="3" borderId="14" xfId="1" applyFont="1" applyFill="1" applyBorder="1" applyAlignment="1" applyProtection="1">
      <alignment horizontal="right"/>
    </xf>
    <xf numFmtId="0" fontId="27" fillId="0" borderId="12" xfId="1" applyFont="1" applyFill="1" applyBorder="1" applyAlignment="1" applyProtection="1">
      <alignment horizontal="left" vertical="top"/>
      <protection locked="0"/>
    </xf>
    <xf numFmtId="0" fontId="27" fillId="0" borderId="13" xfId="1" applyFont="1" applyFill="1" applyBorder="1" applyAlignment="1" applyProtection="1">
      <alignment horizontal="left" vertical="top"/>
      <protection locked="0"/>
    </xf>
    <xf numFmtId="0" fontId="27" fillId="0" borderId="14" xfId="1" applyFont="1" applyFill="1" applyBorder="1" applyAlignment="1" applyProtection="1">
      <alignment horizontal="left" vertical="top"/>
      <protection locked="0"/>
    </xf>
    <xf numFmtId="0" fontId="27" fillId="3" borderId="8" xfId="1" applyFont="1" applyFill="1" applyBorder="1" applyAlignment="1" applyProtection="1">
      <alignment horizontal="right"/>
    </xf>
    <xf numFmtId="0" fontId="27" fillId="3" borderId="4" xfId="1" applyFont="1" applyFill="1" applyBorder="1" applyAlignment="1" applyProtection="1">
      <alignment horizontal="right"/>
    </xf>
    <xf numFmtId="0" fontId="27" fillId="3" borderId="5" xfId="1" applyFont="1" applyFill="1" applyBorder="1" applyAlignment="1" applyProtection="1">
      <alignment horizontal="right"/>
    </xf>
    <xf numFmtId="0" fontId="27" fillId="0" borderId="8" xfId="1" applyFont="1" applyFill="1" applyBorder="1" applyAlignment="1" applyProtection="1">
      <alignment horizontal="left" vertical="top"/>
      <protection locked="0"/>
    </xf>
    <xf numFmtId="0" fontId="27" fillId="0" borderId="4" xfId="1" applyFont="1" applyFill="1" applyBorder="1" applyAlignment="1" applyProtection="1">
      <alignment horizontal="left" vertical="top"/>
      <protection locked="0"/>
    </xf>
    <xf numFmtId="0" fontId="27" fillId="0" borderId="5" xfId="1" applyFont="1" applyFill="1" applyBorder="1" applyAlignment="1" applyProtection="1">
      <alignment horizontal="left" vertical="top"/>
      <protection locked="0"/>
    </xf>
    <xf numFmtId="0" fontId="27" fillId="3" borderId="15" xfId="1" applyFont="1" applyFill="1" applyBorder="1" applyAlignment="1" applyProtection="1">
      <alignment horizontal="right"/>
    </xf>
    <xf numFmtId="0" fontId="27" fillId="3" borderId="16" xfId="1" applyFont="1" applyFill="1" applyBorder="1" applyAlignment="1" applyProtection="1">
      <alignment horizontal="right"/>
    </xf>
    <xf numFmtId="0" fontId="27" fillId="3" borderId="17" xfId="1" applyFont="1" applyFill="1" applyBorder="1" applyAlignment="1" applyProtection="1">
      <alignment horizontal="right"/>
    </xf>
    <xf numFmtId="0" fontId="27" fillId="0" borderId="15" xfId="1" applyFont="1" applyFill="1" applyBorder="1" applyAlignment="1" applyProtection="1">
      <alignment vertical="top"/>
      <protection locked="0"/>
    </xf>
    <xf numFmtId="0" fontId="27" fillId="0" borderId="16" xfId="1" applyFont="1" applyFill="1" applyBorder="1" applyAlignment="1" applyProtection="1">
      <alignment vertical="top"/>
      <protection locked="0"/>
    </xf>
    <xf numFmtId="0" fontId="27" fillId="0" borderId="17" xfId="1" applyFont="1" applyFill="1" applyBorder="1" applyAlignment="1" applyProtection="1">
      <alignment vertical="top"/>
      <protection locked="0"/>
    </xf>
    <xf numFmtId="0" fontId="7" fillId="3" borderId="0" xfId="2" applyFont="1" applyFill="1" applyBorder="1" applyAlignment="1" applyProtection="1">
      <alignment horizontal="left" vertical="top"/>
    </xf>
    <xf numFmtId="0" fontId="27" fillId="3" borderId="8" xfId="1" applyFont="1" applyFill="1" applyBorder="1" applyAlignment="1" applyProtection="1">
      <alignment horizontal="center"/>
    </xf>
    <xf numFmtId="0" fontId="27" fillId="3" borderId="4" xfId="1" applyFont="1" applyFill="1" applyBorder="1" applyAlignment="1" applyProtection="1">
      <alignment horizontal="center"/>
    </xf>
    <xf numFmtId="0" fontId="27" fillId="3" borderId="5" xfId="1" applyFont="1" applyFill="1" applyBorder="1" applyAlignment="1" applyProtection="1">
      <alignment horizontal="center"/>
    </xf>
    <xf numFmtId="0" fontId="15" fillId="3" borderId="0" xfId="0" applyFont="1" applyFill="1" applyAlignment="1">
      <alignment horizontal="left" vertical="top"/>
    </xf>
    <xf numFmtId="0" fontId="21" fillId="3" borderId="0" xfId="0" applyFont="1" applyFill="1" applyAlignment="1">
      <alignment horizontal="left" vertical="top"/>
    </xf>
    <xf numFmtId="0" fontId="16" fillId="2" borderId="8" xfId="3" applyNumberFormat="1" applyFont="1" applyFill="1" applyBorder="1" applyAlignment="1" applyProtection="1">
      <alignment horizontal="right" vertical="top" wrapText="1"/>
    </xf>
    <xf numFmtId="0" fontId="16" fillId="2" borderId="4" xfId="3" applyNumberFormat="1" applyFont="1" applyFill="1" applyBorder="1" applyAlignment="1" applyProtection="1">
      <alignment horizontal="right" vertical="top" wrapText="1"/>
    </xf>
    <xf numFmtId="0" fontId="16" fillId="2" borderId="5" xfId="3" applyNumberFormat="1" applyFont="1" applyFill="1" applyBorder="1" applyAlignment="1" applyProtection="1">
      <alignment horizontal="right" vertical="top" wrapText="1"/>
    </xf>
    <xf numFmtId="0" fontId="16" fillId="2" borderId="9" xfId="3" applyNumberFormat="1" applyFont="1" applyFill="1" applyBorder="1" applyAlignment="1" applyProtection="1">
      <alignment horizontal="right" vertical="top" wrapText="1"/>
    </xf>
    <xf numFmtId="0" fontId="16" fillId="2" borderId="10" xfId="3" applyNumberFormat="1" applyFont="1" applyFill="1" applyBorder="1" applyAlignment="1" applyProtection="1">
      <alignment horizontal="right" vertical="top" wrapText="1"/>
    </xf>
    <xf numFmtId="0" fontId="16" fillId="2" borderId="7" xfId="3" applyNumberFormat="1" applyFont="1" applyFill="1" applyBorder="1" applyAlignment="1" applyProtection="1">
      <alignment horizontal="right" vertical="top" wrapText="1"/>
    </xf>
    <xf numFmtId="0" fontId="16" fillId="2" borderId="3" xfId="3" applyNumberFormat="1" applyFont="1" applyFill="1" applyBorder="1" applyAlignment="1" applyProtection="1">
      <alignment horizontal="right" vertical="top" wrapText="1"/>
    </xf>
    <xf numFmtId="0" fontId="25" fillId="0" borderId="0" xfId="3" applyFont="1" applyFill="1" applyBorder="1" applyAlignment="1">
      <alignment vertical="top" wrapText="1"/>
    </xf>
    <xf numFmtId="0" fontId="25" fillId="0" borderId="0" xfId="3" applyFont="1" applyFill="1" applyBorder="1" applyAlignment="1">
      <alignment vertical="top"/>
    </xf>
    <xf numFmtId="0" fontId="0" fillId="0" borderId="0" xfId="0" applyFill="1" applyBorder="1" applyAlignment="1">
      <alignment horizontal="left" vertical="top" wrapText="1"/>
    </xf>
    <xf numFmtId="0" fontId="0" fillId="0" borderId="0" xfId="0" applyFill="1" applyBorder="1" applyAlignment="1">
      <alignment horizontal="left" vertical="top"/>
    </xf>
    <xf numFmtId="0" fontId="16" fillId="4" borderId="8" xfId="3" applyNumberFormat="1" applyFont="1" applyFill="1" applyBorder="1" applyAlignment="1" applyProtection="1">
      <alignment horizontal="center" vertical="center" wrapText="1"/>
    </xf>
    <xf numFmtId="0" fontId="16" fillId="4" borderId="4" xfId="3" applyNumberFormat="1" applyFont="1" applyFill="1" applyBorder="1" applyAlignment="1" applyProtection="1">
      <alignment horizontal="center" vertical="center" wrapText="1"/>
    </xf>
    <xf numFmtId="0" fontId="16" fillId="4" borderId="5" xfId="3" applyNumberFormat="1" applyFont="1" applyFill="1" applyBorder="1" applyAlignment="1" applyProtection="1">
      <alignment horizontal="center" vertical="center" wrapText="1"/>
    </xf>
    <xf numFmtId="0" fontId="17" fillId="3" borderId="0" xfId="0" applyFont="1" applyFill="1" applyAlignment="1">
      <alignment horizontal="center"/>
    </xf>
    <xf numFmtId="0" fontId="22" fillId="3" borderId="0" xfId="0" applyFont="1" applyFill="1" applyAlignment="1">
      <alignment horizontal="center"/>
    </xf>
    <xf numFmtId="0" fontId="3" fillId="0" borderId="8" xfId="0" applyFont="1" applyFill="1" applyBorder="1" applyAlignment="1">
      <alignment horizontal="left" vertical="top" wrapText="1"/>
    </xf>
    <xf numFmtId="0" fontId="22" fillId="0" borderId="4" xfId="0" applyFont="1" applyFill="1" applyBorder="1" applyAlignment="1">
      <alignment horizontal="left" vertical="top" wrapText="1"/>
    </xf>
    <xf numFmtId="0" fontId="22" fillId="0" borderId="5" xfId="0" applyFont="1" applyFill="1" applyBorder="1" applyAlignment="1">
      <alignment horizontal="left" vertical="top" wrapText="1"/>
    </xf>
    <xf numFmtId="0" fontId="23" fillId="0" borderId="8" xfId="0" applyFont="1" applyFill="1" applyBorder="1" applyAlignment="1">
      <alignment horizontal="left" vertical="top" wrapText="1"/>
    </xf>
    <xf numFmtId="0" fontId="2" fillId="0" borderId="8" xfId="0" applyFont="1" applyFill="1" applyBorder="1" applyAlignment="1">
      <alignment horizontal="left" vertical="top" wrapText="1"/>
    </xf>
  </cellXfs>
  <cellStyles count="6">
    <cellStyle name="Įprastas 3" xfId="3"/>
    <cellStyle name="Normal" xfId="0" builtinId="0"/>
    <cellStyle name="Normal 2" xfId="1"/>
    <cellStyle name="Normal 2 2" xfId="4"/>
    <cellStyle name="Normal 3" xfId="5"/>
    <cellStyle name="Normal_Sheet1"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8"/>
  <sheetViews>
    <sheetView tabSelected="1" zoomScale="90" zoomScaleNormal="90" workbookViewId="0">
      <selection activeCell="F26" sqref="F26:L26"/>
    </sheetView>
  </sheetViews>
  <sheetFormatPr defaultRowHeight="15" x14ac:dyDescent="0.25"/>
  <cols>
    <col min="1" max="1" width="2.42578125" style="4" customWidth="1"/>
    <col min="2" max="10" width="9.140625" style="4"/>
    <col min="11" max="11" width="12.5703125" style="4" customWidth="1"/>
    <col min="12" max="12" width="94.28515625" style="4" customWidth="1"/>
    <col min="13" max="13" width="2.42578125" style="4" customWidth="1"/>
    <col min="14" max="16384" width="9.140625" style="4"/>
  </cols>
  <sheetData>
    <row r="1" spans="1:12" ht="15.75" x14ac:dyDescent="0.25">
      <c r="A1" s="2"/>
      <c r="B1" s="37" t="s">
        <v>10</v>
      </c>
      <c r="C1" s="37"/>
      <c r="D1" s="37"/>
      <c r="E1" s="37"/>
      <c r="F1" s="37"/>
      <c r="G1" s="37"/>
      <c r="H1" s="37"/>
      <c r="I1" s="37"/>
      <c r="J1" s="37"/>
      <c r="K1" s="3"/>
      <c r="L1" s="3"/>
    </row>
    <row r="2" spans="1:12" ht="15.75" customHeight="1" x14ac:dyDescent="0.25"/>
    <row r="3" spans="1:12" ht="19.5" customHeight="1" x14ac:dyDescent="0.25">
      <c r="B3" s="38" t="s">
        <v>62</v>
      </c>
      <c r="C3" s="38"/>
      <c r="D3" s="38"/>
      <c r="E3" s="38"/>
      <c r="F3" s="38"/>
      <c r="G3" s="38"/>
      <c r="H3" s="38"/>
      <c r="I3" s="38"/>
      <c r="J3" s="38"/>
      <c r="K3" s="38"/>
      <c r="L3" s="38"/>
    </row>
    <row r="4" spans="1:12" x14ac:dyDescent="0.25">
      <c r="B4" s="5"/>
      <c r="C4" s="5"/>
      <c r="D4" s="5"/>
      <c r="E4" s="5"/>
      <c r="F4" s="5"/>
      <c r="G4" s="5"/>
      <c r="H4" s="5"/>
      <c r="I4" s="5"/>
      <c r="J4" s="5"/>
      <c r="K4" s="5"/>
      <c r="L4" s="5"/>
    </row>
    <row r="5" spans="1:12" x14ac:dyDescent="0.25">
      <c r="B5" s="39" t="s">
        <v>11</v>
      </c>
      <c r="C5" s="39"/>
      <c r="D5" s="39"/>
      <c r="E5" s="39"/>
      <c r="F5" s="39"/>
      <c r="G5" s="39"/>
      <c r="H5" s="39"/>
      <c r="I5" s="39"/>
      <c r="J5" s="39"/>
      <c r="K5" s="39"/>
      <c r="L5" s="39"/>
    </row>
    <row r="6" spans="1:12" x14ac:dyDescent="0.25">
      <c r="B6" s="5"/>
      <c r="C6" s="5"/>
      <c r="D6" s="5"/>
      <c r="E6" s="5"/>
      <c r="F6" s="5"/>
      <c r="G6" s="5"/>
      <c r="H6" s="5"/>
      <c r="I6" s="5"/>
      <c r="J6" s="5"/>
      <c r="K6" s="5"/>
      <c r="L6" s="5"/>
    </row>
    <row r="7" spans="1:12" ht="15" customHeight="1" x14ac:dyDescent="0.25">
      <c r="B7" s="40" t="s">
        <v>0</v>
      </c>
      <c r="C7" s="40"/>
      <c r="D7" s="40"/>
      <c r="E7" s="40"/>
      <c r="F7" s="40"/>
      <c r="G7" s="40"/>
      <c r="H7" s="40"/>
      <c r="I7" s="40"/>
      <c r="J7" s="40"/>
      <c r="K7" s="40"/>
      <c r="L7" s="40"/>
    </row>
    <row r="8" spans="1:12" ht="15" customHeight="1" x14ac:dyDescent="0.25">
      <c r="B8" s="41" t="s">
        <v>1</v>
      </c>
      <c r="C8" s="41"/>
      <c r="D8" s="41"/>
      <c r="E8" s="41"/>
      <c r="F8" s="43" t="s">
        <v>88</v>
      </c>
      <c r="G8" s="43"/>
      <c r="H8" s="43"/>
      <c r="I8" s="43"/>
      <c r="J8" s="43"/>
      <c r="K8" s="43"/>
      <c r="L8" s="43"/>
    </row>
    <row r="9" spans="1:12" ht="15" customHeight="1" x14ac:dyDescent="0.25">
      <c r="B9" s="41" t="s">
        <v>2</v>
      </c>
      <c r="C9" s="41"/>
      <c r="D9" s="41"/>
      <c r="E9" s="41"/>
      <c r="F9" s="42">
        <v>124931353</v>
      </c>
      <c r="G9" s="43"/>
      <c r="H9" s="43"/>
      <c r="I9" s="43"/>
      <c r="J9" s="43"/>
      <c r="K9" s="43"/>
      <c r="L9" s="43"/>
    </row>
    <row r="10" spans="1:12" ht="15" customHeight="1" x14ac:dyDescent="0.25">
      <c r="B10" s="41" t="s">
        <v>3</v>
      </c>
      <c r="C10" s="41"/>
      <c r="D10" s="41"/>
      <c r="E10" s="41"/>
      <c r="F10" s="42" t="s">
        <v>90</v>
      </c>
      <c r="G10" s="43"/>
      <c r="H10" s="43"/>
      <c r="I10" s="43"/>
      <c r="J10" s="43"/>
      <c r="K10" s="43"/>
      <c r="L10" s="43"/>
    </row>
    <row r="11" spans="1:12" ht="15" customHeight="1" thickBot="1" x14ac:dyDescent="0.3">
      <c r="B11" s="52" t="s">
        <v>4</v>
      </c>
      <c r="C11" s="52"/>
      <c r="D11" s="52"/>
      <c r="E11" s="52"/>
      <c r="F11" s="42" t="s">
        <v>89</v>
      </c>
      <c r="G11" s="43"/>
      <c r="H11" s="43"/>
      <c r="I11" s="43"/>
      <c r="J11" s="43"/>
      <c r="K11" s="43"/>
      <c r="L11" s="43"/>
    </row>
    <row r="12" spans="1:12" s="32" customFormat="1" ht="12.75" x14ac:dyDescent="0.2">
      <c r="B12" s="58" t="s">
        <v>87</v>
      </c>
      <c r="C12" s="59"/>
      <c r="D12" s="59"/>
      <c r="E12" s="60"/>
      <c r="F12" s="61"/>
      <c r="G12" s="62"/>
      <c r="H12" s="62"/>
      <c r="I12" s="62"/>
      <c r="J12" s="62"/>
      <c r="K12" s="62"/>
      <c r="L12" s="63"/>
    </row>
    <row r="13" spans="1:12" s="32" customFormat="1" ht="12.75" x14ac:dyDescent="0.2">
      <c r="B13" s="64" t="s">
        <v>75</v>
      </c>
      <c r="C13" s="65"/>
      <c r="D13" s="65"/>
      <c r="E13" s="66"/>
      <c r="F13" s="67"/>
      <c r="G13" s="68"/>
      <c r="H13" s="68"/>
      <c r="I13" s="68"/>
      <c r="J13" s="68"/>
      <c r="K13" s="68"/>
      <c r="L13" s="69"/>
    </row>
    <row r="14" spans="1:12" s="32" customFormat="1" ht="12.75" x14ac:dyDescent="0.2">
      <c r="B14" s="77" t="s">
        <v>83</v>
      </c>
      <c r="C14" s="78"/>
      <c r="D14" s="78"/>
      <c r="E14" s="79"/>
      <c r="F14" s="67"/>
      <c r="G14" s="68"/>
      <c r="H14" s="68"/>
      <c r="I14" s="68"/>
      <c r="J14" s="68"/>
      <c r="K14" s="68"/>
      <c r="L14" s="69"/>
    </row>
    <row r="15" spans="1:12" s="32" customFormat="1" ht="12.75" x14ac:dyDescent="0.2">
      <c r="B15" s="77" t="s">
        <v>84</v>
      </c>
      <c r="C15" s="78"/>
      <c r="D15" s="78"/>
      <c r="E15" s="79"/>
      <c r="F15" s="67"/>
      <c r="G15" s="68"/>
      <c r="H15" s="68"/>
      <c r="I15" s="68"/>
      <c r="J15" s="68"/>
      <c r="K15" s="68"/>
      <c r="L15" s="69"/>
    </row>
    <row r="16" spans="1:12" s="32" customFormat="1" ht="12.75" x14ac:dyDescent="0.2">
      <c r="B16" s="77" t="s">
        <v>85</v>
      </c>
      <c r="C16" s="78"/>
      <c r="D16" s="78"/>
      <c r="E16" s="79"/>
      <c r="F16" s="67"/>
      <c r="G16" s="68"/>
      <c r="H16" s="68"/>
      <c r="I16" s="68"/>
      <c r="J16" s="68"/>
      <c r="K16" s="68"/>
      <c r="L16" s="69"/>
    </row>
    <row r="17" spans="1:12" s="32" customFormat="1" ht="13.5" thickBot="1" x14ac:dyDescent="0.25">
      <c r="B17" s="70" t="s">
        <v>86</v>
      </c>
      <c r="C17" s="71"/>
      <c r="D17" s="71"/>
      <c r="E17" s="72"/>
      <c r="F17" s="73"/>
      <c r="G17" s="74"/>
      <c r="H17" s="74"/>
      <c r="I17" s="74"/>
      <c r="J17" s="74"/>
      <c r="K17" s="74"/>
      <c r="L17" s="75"/>
    </row>
    <row r="18" spans="1:12" s="32" customFormat="1" ht="12.75" x14ac:dyDescent="0.2">
      <c r="B18" s="58" t="s">
        <v>76</v>
      </c>
      <c r="C18" s="59"/>
      <c r="D18" s="59"/>
      <c r="E18" s="60"/>
      <c r="F18" s="61"/>
      <c r="G18" s="62"/>
      <c r="H18" s="62"/>
      <c r="I18" s="62"/>
      <c r="J18" s="62"/>
      <c r="K18" s="62"/>
      <c r="L18" s="63"/>
    </row>
    <row r="19" spans="1:12" s="32" customFormat="1" ht="12.75" x14ac:dyDescent="0.2">
      <c r="B19" s="64" t="s">
        <v>77</v>
      </c>
      <c r="C19" s="65"/>
      <c r="D19" s="65"/>
      <c r="E19" s="66"/>
      <c r="F19" s="67"/>
      <c r="G19" s="68"/>
      <c r="H19" s="68"/>
      <c r="I19" s="68"/>
      <c r="J19" s="68"/>
      <c r="K19" s="68"/>
      <c r="L19" s="69"/>
    </row>
    <row r="20" spans="1:12" s="32" customFormat="1" ht="12.75" x14ac:dyDescent="0.2">
      <c r="B20" s="64" t="s">
        <v>78</v>
      </c>
      <c r="C20" s="65"/>
      <c r="D20" s="65"/>
      <c r="E20" s="66"/>
      <c r="F20" s="67"/>
      <c r="G20" s="68"/>
      <c r="H20" s="68"/>
      <c r="I20" s="68"/>
      <c r="J20" s="68"/>
      <c r="K20" s="68"/>
      <c r="L20" s="69"/>
    </row>
    <row r="21" spans="1:12" s="32" customFormat="1" ht="12.75" x14ac:dyDescent="0.2">
      <c r="B21" s="33"/>
      <c r="C21" s="34"/>
      <c r="D21" s="34"/>
      <c r="E21" s="35" t="s">
        <v>79</v>
      </c>
      <c r="F21" s="67"/>
      <c r="G21" s="68"/>
      <c r="H21" s="68"/>
      <c r="I21" s="68"/>
      <c r="J21" s="68"/>
      <c r="K21" s="68"/>
      <c r="L21" s="69"/>
    </row>
    <row r="22" spans="1:12" ht="15" customHeight="1" x14ac:dyDescent="0.25">
      <c r="A22" s="5"/>
      <c r="B22" s="45" t="s">
        <v>5</v>
      </c>
      <c r="C22" s="45"/>
      <c r="D22" s="45"/>
      <c r="E22" s="45"/>
      <c r="F22" s="45"/>
      <c r="G22" s="45"/>
      <c r="H22" s="45"/>
      <c r="I22" s="45"/>
      <c r="J22" s="45"/>
      <c r="K22" s="45"/>
      <c r="L22" s="45"/>
    </row>
    <row r="23" spans="1:12" x14ac:dyDescent="0.25">
      <c r="A23" s="5"/>
      <c r="B23" s="41" t="s">
        <v>6</v>
      </c>
      <c r="C23" s="41"/>
      <c r="D23" s="41"/>
      <c r="E23" s="41"/>
      <c r="F23" s="46" t="s">
        <v>91</v>
      </c>
      <c r="G23" s="46"/>
      <c r="H23" s="46"/>
      <c r="I23" s="46"/>
      <c r="J23" s="46"/>
      <c r="K23" s="46"/>
      <c r="L23" s="46"/>
    </row>
    <row r="24" spans="1:12" x14ac:dyDescent="0.25">
      <c r="A24" s="5"/>
      <c r="B24" s="41" t="s">
        <v>7</v>
      </c>
      <c r="C24" s="41"/>
      <c r="D24" s="41"/>
      <c r="E24" s="41"/>
      <c r="F24" s="46" t="s">
        <v>92</v>
      </c>
      <c r="G24" s="46"/>
      <c r="H24" s="46"/>
      <c r="I24" s="46"/>
      <c r="J24" s="46"/>
      <c r="K24" s="46"/>
      <c r="L24" s="46"/>
    </row>
    <row r="25" spans="1:12" x14ac:dyDescent="0.25">
      <c r="A25" s="5"/>
      <c r="B25" s="41" t="s">
        <v>8</v>
      </c>
      <c r="C25" s="41"/>
      <c r="D25" s="41"/>
      <c r="E25" s="41"/>
      <c r="F25" s="46">
        <v>869313993</v>
      </c>
      <c r="G25" s="46"/>
      <c r="H25" s="46"/>
      <c r="I25" s="46"/>
      <c r="J25" s="46"/>
      <c r="K25" s="46"/>
      <c r="L25" s="46"/>
    </row>
    <row r="26" spans="1:12" x14ac:dyDescent="0.25">
      <c r="A26" s="5"/>
      <c r="B26" s="41" t="s">
        <v>9</v>
      </c>
      <c r="C26" s="41"/>
      <c r="D26" s="41"/>
      <c r="E26" s="41"/>
      <c r="F26" s="46" t="s">
        <v>93</v>
      </c>
      <c r="G26" s="46"/>
      <c r="H26" s="46"/>
      <c r="I26" s="46"/>
      <c r="J26" s="46"/>
      <c r="K26" s="46"/>
      <c r="L26" s="46"/>
    </row>
    <row r="27" spans="1:12" x14ac:dyDescent="0.25">
      <c r="A27" s="5"/>
      <c r="B27" s="76" t="s">
        <v>81</v>
      </c>
      <c r="C27" s="76"/>
      <c r="D27" s="76"/>
      <c r="E27" s="76"/>
      <c r="F27" s="76"/>
      <c r="G27" s="76"/>
      <c r="H27" s="76"/>
      <c r="I27" s="76"/>
      <c r="J27" s="76"/>
      <c r="K27" s="76"/>
      <c r="L27" s="76"/>
    </row>
    <row r="28" spans="1:12" x14ac:dyDescent="0.25">
      <c r="A28" s="5"/>
      <c r="B28" s="76" t="s">
        <v>82</v>
      </c>
      <c r="C28" s="76"/>
      <c r="D28" s="76"/>
      <c r="E28" s="76"/>
      <c r="F28" s="76"/>
      <c r="G28" s="76"/>
      <c r="H28" s="76"/>
      <c r="I28" s="76"/>
      <c r="J28" s="76"/>
      <c r="K28" s="76"/>
      <c r="L28" s="76"/>
    </row>
    <row r="29" spans="1:12" x14ac:dyDescent="0.25">
      <c r="A29" s="5"/>
      <c r="B29" s="36"/>
      <c r="C29" s="36"/>
      <c r="D29" s="36"/>
      <c r="E29" s="36"/>
      <c r="F29" s="36"/>
      <c r="G29" s="36"/>
      <c r="H29" s="36"/>
      <c r="I29" s="36"/>
      <c r="J29" s="36"/>
      <c r="K29" s="36"/>
      <c r="L29" s="36"/>
    </row>
    <row r="30" spans="1:12" x14ac:dyDescent="0.25">
      <c r="A30" s="5"/>
      <c r="B30" s="49" t="s">
        <v>80</v>
      </c>
      <c r="C30" s="50"/>
      <c r="D30" s="50"/>
      <c r="E30" s="50"/>
      <c r="F30" s="50"/>
      <c r="G30" s="50"/>
      <c r="H30" s="50"/>
      <c r="I30" s="50"/>
      <c r="J30" s="50"/>
      <c r="K30" s="50"/>
      <c r="L30" s="50"/>
    </row>
    <row r="31" spans="1:12" ht="27" customHeight="1" x14ac:dyDescent="0.25">
      <c r="B31" s="47" t="s">
        <v>63</v>
      </c>
      <c r="C31" s="48"/>
      <c r="D31" s="48"/>
      <c r="E31" s="48"/>
      <c r="F31" s="48"/>
      <c r="G31" s="48"/>
      <c r="H31" s="48"/>
      <c r="I31" s="48"/>
      <c r="J31" s="48"/>
      <c r="K31" s="48"/>
      <c r="L31" s="48"/>
    </row>
    <row r="32" spans="1:12" ht="27.75" customHeight="1" x14ac:dyDescent="0.25">
      <c r="B32" s="55" t="s">
        <v>64</v>
      </c>
      <c r="C32" s="56"/>
      <c r="D32" s="56"/>
      <c r="E32" s="56"/>
      <c r="F32" s="56"/>
      <c r="G32" s="56"/>
      <c r="H32" s="56"/>
      <c r="I32" s="56"/>
      <c r="J32" s="56"/>
      <c r="K32" s="56"/>
      <c r="L32" s="56"/>
    </row>
    <row r="33" spans="2:15" x14ac:dyDescent="0.25">
      <c r="B33" s="44" t="s">
        <v>61</v>
      </c>
      <c r="C33" s="44"/>
      <c r="D33" s="44"/>
      <c r="E33" s="44"/>
      <c r="F33" s="44"/>
      <c r="G33" s="44"/>
      <c r="H33" s="44"/>
      <c r="I33" s="44"/>
      <c r="J33" s="44"/>
      <c r="K33" s="44"/>
      <c r="L33" s="44"/>
      <c r="M33" s="5"/>
      <c r="N33" s="5"/>
      <c r="O33" s="5"/>
    </row>
    <row r="34" spans="2:15" ht="15" customHeight="1" x14ac:dyDescent="0.25">
      <c r="B34" s="53" t="s">
        <v>12</v>
      </c>
      <c r="C34" s="54"/>
      <c r="D34" s="54"/>
      <c r="E34" s="54"/>
      <c r="F34" s="54"/>
      <c r="G34" s="54"/>
      <c r="H34" s="54"/>
      <c r="I34" s="54"/>
      <c r="J34" s="54"/>
      <c r="K34" s="54"/>
      <c r="L34" s="54"/>
      <c r="M34" s="5"/>
      <c r="N34" s="5"/>
      <c r="O34" s="5"/>
    </row>
    <row r="35" spans="2:15" x14ac:dyDescent="0.25">
      <c r="B35" s="57" t="s">
        <v>59</v>
      </c>
      <c r="C35" s="57"/>
      <c r="D35" s="57"/>
      <c r="E35" s="57"/>
      <c r="F35" s="57"/>
      <c r="G35" s="57"/>
      <c r="H35" s="57"/>
      <c r="I35" s="57"/>
      <c r="J35" s="57"/>
      <c r="K35" s="57"/>
      <c r="L35" s="57"/>
    </row>
    <row r="36" spans="2:15" ht="15.75" customHeight="1" x14ac:dyDescent="0.25">
      <c r="B36" s="51"/>
      <c r="C36" s="51"/>
      <c r="D36" s="51"/>
      <c r="E36" s="51"/>
      <c r="F36" s="51"/>
      <c r="G36" s="51"/>
      <c r="H36" s="51"/>
      <c r="I36" s="51"/>
      <c r="J36" s="51"/>
      <c r="K36" s="51"/>
    </row>
    <row r="38" spans="2:15" x14ac:dyDescent="0.25">
      <c r="H38" s="4" t="s">
        <v>13</v>
      </c>
    </row>
  </sheetData>
  <sheetProtection algorithmName="SHA-512" hashValue="Uj39rNpD5AeBcbNT8rgDCAhqwOvJKBBsj+iTH7JNYjSCBQASinh3SOdxZuBnOzKN3l8yOfbxLF/mR6+WPKsCeQ==" saltValue="c9f9ZaPmp2a3pdCVmPDQMg==" spinCount="100000" sheet="1" objects="1" scenarios="1"/>
  <protectedRanges>
    <protectedRange sqref="F8:L21 F23:L26" name="Diapazonas1"/>
  </protectedRanges>
  <mergeCells count="49">
    <mergeCell ref="F14:L14"/>
    <mergeCell ref="F15:L15"/>
    <mergeCell ref="F16:L16"/>
    <mergeCell ref="B14:E14"/>
    <mergeCell ref="B16:E16"/>
    <mergeCell ref="B15:E15"/>
    <mergeCell ref="F19:L19"/>
    <mergeCell ref="B20:E20"/>
    <mergeCell ref="F20:L20"/>
    <mergeCell ref="F21:L21"/>
    <mergeCell ref="B27:L27"/>
    <mergeCell ref="F25:L25"/>
    <mergeCell ref="B36:K36"/>
    <mergeCell ref="B11:E11"/>
    <mergeCell ref="B34:L34"/>
    <mergeCell ref="B32:L32"/>
    <mergeCell ref="F24:L24"/>
    <mergeCell ref="B35:L35"/>
    <mergeCell ref="B12:E12"/>
    <mergeCell ref="F12:L12"/>
    <mergeCell ref="B13:E13"/>
    <mergeCell ref="F13:L13"/>
    <mergeCell ref="B17:E17"/>
    <mergeCell ref="F17:L17"/>
    <mergeCell ref="B18:E18"/>
    <mergeCell ref="F18:L18"/>
    <mergeCell ref="B19:E19"/>
    <mergeCell ref="B28:L28"/>
    <mergeCell ref="B9:E9"/>
    <mergeCell ref="F9:L9"/>
    <mergeCell ref="F8:L8"/>
    <mergeCell ref="F10:L10"/>
    <mergeCell ref="B33:L33"/>
    <mergeCell ref="F11:L11"/>
    <mergeCell ref="B10:E10"/>
    <mergeCell ref="B22:L22"/>
    <mergeCell ref="B23:E23"/>
    <mergeCell ref="F23:L23"/>
    <mergeCell ref="B24:E24"/>
    <mergeCell ref="B31:L31"/>
    <mergeCell ref="B30:L30"/>
    <mergeCell ref="B26:E26"/>
    <mergeCell ref="F26:L26"/>
    <mergeCell ref="B25:E25"/>
    <mergeCell ref="B1:J1"/>
    <mergeCell ref="B3:L3"/>
    <mergeCell ref="B5:L5"/>
    <mergeCell ref="B7:L7"/>
    <mergeCell ref="B8:E8"/>
  </mergeCells>
  <pageMargins left="0.25" right="0.25" top="0.75" bottom="0.75" header="0.3" footer="0.3"/>
  <pageSetup paperSize="9" scale="67"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51"/>
  <sheetViews>
    <sheetView zoomScale="70" zoomScaleNormal="70" workbookViewId="0">
      <selection activeCell="A44" sqref="A44:I198"/>
    </sheetView>
  </sheetViews>
  <sheetFormatPr defaultRowHeight="15" x14ac:dyDescent="0.25"/>
  <cols>
    <col min="1" max="1" width="11.28515625" style="1" customWidth="1"/>
    <col min="2" max="2" width="64" style="1" customWidth="1"/>
    <col min="3" max="3" width="18.140625" style="1" customWidth="1"/>
    <col min="4" max="4" width="18.5703125" style="1" customWidth="1"/>
    <col min="5" max="6" width="18.140625" style="1" customWidth="1"/>
    <col min="7" max="7" width="18.5703125" style="1" customWidth="1"/>
    <col min="8" max="8" width="18.7109375" style="1" customWidth="1"/>
    <col min="9" max="9" width="18.5703125" style="1" customWidth="1"/>
    <col min="10" max="16384" width="9.140625" style="1"/>
  </cols>
  <sheetData>
    <row r="1" spans="1:9" ht="22.5" customHeight="1" x14ac:dyDescent="0.25">
      <c r="A1" s="80" t="s">
        <v>60</v>
      </c>
      <c r="B1" s="81"/>
      <c r="C1" s="81"/>
      <c r="D1" s="81"/>
      <c r="E1" s="81"/>
      <c r="F1" s="81"/>
    </row>
    <row r="3" spans="1:9" ht="21.75" customHeight="1" x14ac:dyDescent="0.25">
      <c r="A3" s="25"/>
      <c r="B3" s="96" t="s">
        <v>68</v>
      </c>
      <c r="C3" s="97"/>
      <c r="D3" s="97"/>
      <c r="E3" s="97"/>
      <c r="F3" s="97"/>
      <c r="G3" s="97"/>
      <c r="H3" s="25"/>
      <c r="I3" s="25"/>
    </row>
    <row r="4" spans="1:9" ht="21.75" customHeight="1" x14ac:dyDescent="0.25">
      <c r="A4" s="25"/>
      <c r="B4" s="26"/>
      <c r="C4" s="27"/>
      <c r="D4" s="27"/>
      <c r="E4" s="27"/>
      <c r="F4" s="27"/>
      <c r="G4" s="27"/>
      <c r="H4" s="25"/>
      <c r="I4" s="25"/>
    </row>
    <row r="5" spans="1:9" ht="93.75" customHeight="1" x14ac:dyDescent="0.25">
      <c r="A5" s="98" t="s">
        <v>72</v>
      </c>
      <c r="B5" s="99"/>
      <c r="C5" s="99"/>
      <c r="D5" s="99"/>
      <c r="E5" s="99"/>
      <c r="F5" s="99"/>
      <c r="G5" s="99"/>
      <c r="H5" s="99"/>
      <c r="I5" s="100"/>
    </row>
    <row r="6" spans="1:9" ht="21.75" customHeight="1" x14ac:dyDescent="0.25">
      <c r="A6" s="25"/>
      <c r="B6" s="26"/>
      <c r="C6" s="27"/>
      <c r="D6" s="27"/>
      <c r="E6" s="27"/>
      <c r="F6" s="27"/>
      <c r="G6" s="27"/>
      <c r="H6" s="25"/>
      <c r="I6" s="25"/>
    </row>
    <row r="7" spans="1:9" ht="93.75" customHeight="1" x14ac:dyDescent="0.25">
      <c r="A7" s="101" t="s">
        <v>73</v>
      </c>
      <c r="B7" s="99"/>
      <c r="C7" s="99"/>
      <c r="D7" s="99"/>
      <c r="E7" s="99"/>
      <c r="F7" s="99"/>
      <c r="G7" s="99"/>
      <c r="H7" s="99"/>
      <c r="I7" s="100"/>
    </row>
    <row r="8" spans="1:9" ht="21.75" customHeight="1" x14ac:dyDescent="0.25">
      <c r="A8" s="25"/>
      <c r="B8" s="26"/>
      <c r="C8" s="27"/>
      <c r="D8" s="27"/>
      <c r="E8" s="27"/>
      <c r="F8" s="27"/>
      <c r="G8" s="27"/>
      <c r="H8" s="25"/>
      <c r="I8" s="25"/>
    </row>
    <row r="9" spans="1:9" ht="111.75" customHeight="1" x14ac:dyDescent="0.25">
      <c r="A9" s="102" t="s">
        <v>74</v>
      </c>
      <c r="B9" s="99"/>
      <c r="C9" s="99"/>
      <c r="D9" s="99"/>
      <c r="E9" s="99"/>
      <c r="F9" s="99"/>
      <c r="G9" s="99"/>
      <c r="H9" s="99"/>
      <c r="I9" s="100"/>
    </row>
    <row r="10" spans="1:9" ht="21.75" customHeight="1" x14ac:dyDescent="0.25">
      <c r="A10" s="25"/>
      <c r="B10" s="26"/>
      <c r="C10" s="27"/>
      <c r="D10" s="27"/>
      <c r="E10" s="27"/>
      <c r="F10" s="27"/>
      <c r="G10" s="27"/>
      <c r="H10" s="25"/>
      <c r="I10" s="25"/>
    </row>
    <row r="12" spans="1:9" ht="13.5" customHeight="1" x14ac:dyDescent="0.25">
      <c r="A12" s="13"/>
      <c r="B12" s="13"/>
      <c r="C12" s="13"/>
      <c r="D12" s="13"/>
      <c r="E12" s="13"/>
      <c r="F12" s="13"/>
      <c r="G12" s="13"/>
      <c r="H12" s="13"/>
      <c r="I12" s="13"/>
    </row>
    <row r="13" spans="1:9" x14ac:dyDescent="0.25">
      <c r="A13" s="93" t="s">
        <v>69</v>
      </c>
      <c r="B13" s="94"/>
      <c r="C13" s="94"/>
      <c r="D13" s="94"/>
      <c r="E13" s="94"/>
      <c r="F13" s="94"/>
      <c r="G13" s="94"/>
      <c r="H13" s="94"/>
      <c r="I13" s="95"/>
    </row>
    <row r="14" spans="1:9" ht="51" x14ac:dyDescent="0.25">
      <c r="A14" s="10" t="s">
        <v>14</v>
      </c>
      <c r="B14" s="10" t="s">
        <v>15</v>
      </c>
      <c r="C14" s="10" t="s">
        <v>66</v>
      </c>
      <c r="D14" s="10" t="s">
        <v>67</v>
      </c>
      <c r="E14" s="10" t="s">
        <v>24</v>
      </c>
      <c r="F14" s="10" t="s">
        <v>16</v>
      </c>
      <c r="G14" s="10" t="s">
        <v>25</v>
      </c>
      <c r="H14" s="10" t="s">
        <v>17</v>
      </c>
      <c r="I14" s="10" t="s">
        <v>65</v>
      </c>
    </row>
    <row r="15" spans="1:9" x14ac:dyDescent="0.25">
      <c r="A15" s="10">
        <v>1</v>
      </c>
      <c r="B15" s="10">
        <v>2</v>
      </c>
      <c r="C15" s="10">
        <v>3</v>
      </c>
      <c r="D15" s="10">
        <v>4</v>
      </c>
      <c r="E15" s="10">
        <v>5</v>
      </c>
      <c r="F15" s="10">
        <v>6</v>
      </c>
      <c r="G15" s="10">
        <v>7</v>
      </c>
      <c r="H15" s="10">
        <v>8</v>
      </c>
      <c r="I15" s="10">
        <v>9</v>
      </c>
    </row>
    <row r="16" spans="1:9" x14ac:dyDescent="0.25">
      <c r="A16" s="11" t="s">
        <v>26</v>
      </c>
      <c r="B16" s="6" t="s">
        <v>27</v>
      </c>
      <c r="C16" s="16">
        <v>23000</v>
      </c>
      <c r="D16" s="16">
        <v>841176</v>
      </c>
      <c r="E16" s="17" t="s">
        <v>18</v>
      </c>
      <c r="F16" s="16" t="s">
        <v>19</v>
      </c>
      <c r="G16" s="31"/>
      <c r="H16" s="22">
        <v>0.25</v>
      </c>
      <c r="I16" s="29"/>
    </row>
    <row r="17" spans="1:9" x14ac:dyDescent="0.25">
      <c r="A17" s="12" t="s">
        <v>28</v>
      </c>
      <c r="B17" s="7" t="s">
        <v>27</v>
      </c>
      <c r="C17" s="18">
        <v>18000</v>
      </c>
      <c r="D17" s="18">
        <v>841463</v>
      </c>
      <c r="E17" s="19" t="s">
        <v>20</v>
      </c>
      <c r="F17" s="18" t="s">
        <v>19</v>
      </c>
      <c r="G17" s="31"/>
      <c r="H17" s="22">
        <v>0.25</v>
      </c>
      <c r="I17" s="29"/>
    </row>
    <row r="18" spans="1:9" x14ac:dyDescent="0.25">
      <c r="A18" s="14" t="s">
        <v>29</v>
      </c>
      <c r="B18" s="8" t="s">
        <v>27</v>
      </c>
      <c r="C18" s="20">
        <v>18000</v>
      </c>
      <c r="D18" s="20">
        <v>841462</v>
      </c>
      <c r="E18" s="21" t="s">
        <v>22</v>
      </c>
      <c r="F18" s="20" t="s">
        <v>19</v>
      </c>
      <c r="G18" s="31"/>
      <c r="H18" s="22">
        <v>0.25</v>
      </c>
      <c r="I18" s="29"/>
    </row>
    <row r="19" spans="1:9" x14ac:dyDescent="0.25">
      <c r="A19" s="14" t="s">
        <v>30</v>
      </c>
      <c r="B19" s="8" t="s">
        <v>27</v>
      </c>
      <c r="C19" s="20">
        <v>18000</v>
      </c>
      <c r="D19" s="20">
        <v>841461</v>
      </c>
      <c r="E19" s="21" t="s">
        <v>21</v>
      </c>
      <c r="F19" s="20" t="s">
        <v>19</v>
      </c>
      <c r="G19" s="31"/>
      <c r="H19" s="22">
        <v>0.25</v>
      </c>
      <c r="I19" s="29"/>
    </row>
    <row r="20" spans="1:9" x14ac:dyDescent="0.25">
      <c r="A20" s="14" t="s">
        <v>31</v>
      </c>
      <c r="B20" s="8" t="s">
        <v>32</v>
      </c>
      <c r="C20" s="20">
        <v>20000</v>
      </c>
      <c r="D20" s="20">
        <v>406649</v>
      </c>
      <c r="E20" s="21" t="s">
        <v>18</v>
      </c>
      <c r="F20" s="20" t="s">
        <v>19</v>
      </c>
      <c r="G20" s="31"/>
      <c r="H20" s="22">
        <v>0.25</v>
      </c>
      <c r="I20" s="29"/>
    </row>
    <row r="21" spans="1:9" x14ac:dyDescent="0.25">
      <c r="A21" s="14" t="s">
        <v>33</v>
      </c>
      <c r="B21" s="8" t="s">
        <v>34</v>
      </c>
      <c r="C21" s="20">
        <v>6400</v>
      </c>
      <c r="D21" s="20">
        <v>407066</v>
      </c>
      <c r="E21" s="21" t="s">
        <v>18</v>
      </c>
      <c r="F21" s="20" t="s">
        <v>19</v>
      </c>
      <c r="G21" s="31"/>
      <c r="H21" s="22">
        <v>0.25</v>
      </c>
      <c r="I21" s="29"/>
    </row>
    <row r="22" spans="1:9" x14ac:dyDescent="0.25">
      <c r="A22" s="14" t="s">
        <v>35</v>
      </c>
      <c r="B22" s="8" t="s">
        <v>36</v>
      </c>
      <c r="C22" s="20">
        <v>2000</v>
      </c>
      <c r="D22" s="20">
        <v>406094</v>
      </c>
      <c r="E22" s="21" t="s">
        <v>18</v>
      </c>
      <c r="F22" s="20" t="s">
        <v>19</v>
      </c>
      <c r="G22" s="31"/>
      <c r="H22" s="22">
        <v>0.25</v>
      </c>
      <c r="I22" s="29"/>
    </row>
    <row r="23" spans="1:9" x14ac:dyDescent="0.25">
      <c r="A23" s="14" t="s">
        <v>37</v>
      </c>
      <c r="B23" s="8" t="s">
        <v>36</v>
      </c>
      <c r="C23" s="20">
        <v>2000</v>
      </c>
      <c r="D23" s="20">
        <v>406097</v>
      </c>
      <c r="E23" s="21" t="s">
        <v>20</v>
      </c>
      <c r="F23" s="20" t="s">
        <v>19</v>
      </c>
      <c r="G23" s="31"/>
      <c r="H23" s="22">
        <v>0.25</v>
      </c>
      <c r="I23" s="29"/>
    </row>
    <row r="24" spans="1:9" x14ac:dyDescent="0.25">
      <c r="A24" s="14" t="s">
        <v>38</v>
      </c>
      <c r="B24" s="8" t="s">
        <v>36</v>
      </c>
      <c r="C24" s="20">
        <v>2000</v>
      </c>
      <c r="D24" s="20">
        <v>406099</v>
      </c>
      <c r="E24" s="21" t="s">
        <v>22</v>
      </c>
      <c r="F24" s="20" t="s">
        <v>19</v>
      </c>
      <c r="G24" s="31"/>
      <c r="H24" s="22">
        <v>0.25</v>
      </c>
      <c r="I24" s="29"/>
    </row>
    <row r="25" spans="1:9" x14ac:dyDescent="0.25">
      <c r="A25" s="14" t="s">
        <v>39</v>
      </c>
      <c r="B25" s="8" t="s">
        <v>36</v>
      </c>
      <c r="C25" s="20">
        <v>2000</v>
      </c>
      <c r="D25" s="20">
        <v>406106</v>
      </c>
      <c r="E25" s="21" t="s">
        <v>21</v>
      </c>
      <c r="F25" s="20" t="s">
        <v>19</v>
      </c>
      <c r="G25" s="31"/>
      <c r="H25" s="22">
        <v>0.25</v>
      </c>
      <c r="I25" s="29"/>
    </row>
    <row r="26" spans="1:9" x14ac:dyDescent="0.25">
      <c r="A26" s="14" t="s">
        <v>40</v>
      </c>
      <c r="B26" s="8" t="s">
        <v>41</v>
      </c>
      <c r="C26" s="20">
        <v>9000</v>
      </c>
      <c r="D26" s="20">
        <v>841769</v>
      </c>
      <c r="E26" s="21" t="s">
        <v>18</v>
      </c>
      <c r="F26" s="20" t="s">
        <v>19</v>
      </c>
      <c r="G26" s="31"/>
      <c r="H26" s="22">
        <v>0.25</v>
      </c>
      <c r="I26" s="29"/>
    </row>
    <row r="27" spans="1:9" ht="25.5" x14ac:dyDescent="0.25">
      <c r="A27" s="14" t="s">
        <v>42</v>
      </c>
      <c r="B27" s="8" t="s">
        <v>43</v>
      </c>
      <c r="C27" s="20">
        <v>30000</v>
      </c>
      <c r="D27" s="20">
        <v>884922</v>
      </c>
      <c r="E27" s="21" t="s">
        <v>18</v>
      </c>
      <c r="F27" s="20" t="s">
        <v>19</v>
      </c>
      <c r="G27" s="31"/>
      <c r="H27" s="22">
        <v>0.25</v>
      </c>
      <c r="I27" s="29"/>
    </row>
    <row r="28" spans="1:9" x14ac:dyDescent="0.25">
      <c r="A28" s="14" t="s">
        <v>44</v>
      </c>
      <c r="B28" s="8" t="s">
        <v>45</v>
      </c>
      <c r="C28" s="20">
        <v>15000</v>
      </c>
      <c r="D28" s="20">
        <v>841925</v>
      </c>
      <c r="E28" s="21" t="s">
        <v>18</v>
      </c>
      <c r="F28" s="20" t="s">
        <v>19</v>
      </c>
      <c r="G28" s="31"/>
      <c r="H28" s="22">
        <v>0.25</v>
      </c>
      <c r="I28" s="29"/>
    </row>
    <row r="29" spans="1:9" x14ac:dyDescent="0.25">
      <c r="A29" s="14" t="s">
        <v>46</v>
      </c>
      <c r="B29" s="8" t="s">
        <v>45</v>
      </c>
      <c r="C29" s="20">
        <v>9500</v>
      </c>
      <c r="D29" s="20">
        <v>841928</v>
      </c>
      <c r="E29" s="21" t="s">
        <v>20</v>
      </c>
      <c r="F29" s="20" t="s">
        <v>19</v>
      </c>
      <c r="G29" s="31"/>
      <c r="H29" s="22">
        <v>0.25</v>
      </c>
      <c r="I29" s="29"/>
    </row>
    <row r="30" spans="1:9" x14ac:dyDescent="0.25">
      <c r="A30" s="14" t="s">
        <v>47</v>
      </c>
      <c r="B30" s="8" t="s">
        <v>45</v>
      </c>
      <c r="C30" s="20">
        <v>9500</v>
      </c>
      <c r="D30" s="20">
        <v>841927</v>
      </c>
      <c r="E30" s="21" t="s">
        <v>22</v>
      </c>
      <c r="F30" s="20" t="s">
        <v>19</v>
      </c>
      <c r="G30" s="31"/>
      <c r="H30" s="22">
        <v>0.25</v>
      </c>
      <c r="I30" s="29"/>
    </row>
    <row r="31" spans="1:9" x14ac:dyDescent="0.25">
      <c r="A31" s="14" t="s">
        <v>48</v>
      </c>
      <c r="B31" s="8" t="s">
        <v>45</v>
      </c>
      <c r="C31" s="20">
        <v>9500</v>
      </c>
      <c r="D31" s="20">
        <v>941926</v>
      </c>
      <c r="E31" s="21" t="s">
        <v>21</v>
      </c>
      <c r="F31" s="20" t="s">
        <v>19</v>
      </c>
      <c r="G31" s="31"/>
      <c r="H31" s="22">
        <v>0.25</v>
      </c>
      <c r="I31" s="29"/>
    </row>
    <row r="32" spans="1:9" x14ac:dyDescent="0.25">
      <c r="A32" s="14" t="s">
        <v>49</v>
      </c>
      <c r="B32" s="8" t="s">
        <v>50</v>
      </c>
      <c r="C32" s="20">
        <v>29500</v>
      </c>
      <c r="D32" s="20">
        <v>841817</v>
      </c>
      <c r="E32" s="21" t="s">
        <v>18</v>
      </c>
      <c r="F32" s="20" t="s">
        <v>19</v>
      </c>
      <c r="G32" s="31"/>
      <c r="H32" s="22">
        <v>0.25</v>
      </c>
      <c r="I32" s="29"/>
    </row>
    <row r="33" spans="1:9" x14ac:dyDescent="0.25">
      <c r="A33" s="14" t="s">
        <v>51</v>
      </c>
      <c r="B33" s="8" t="s">
        <v>50</v>
      </c>
      <c r="C33" s="20">
        <v>18000</v>
      </c>
      <c r="D33" s="20">
        <v>841820</v>
      </c>
      <c r="E33" s="21" t="s">
        <v>20</v>
      </c>
      <c r="F33" s="20" t="s">
        <v>19</v>
      </c>
      <c r="G33" s="31"/>
      <c r="H33" s="22">
        <v>0.25</v>
      </c>
      <c r="I33" s="29"/>
    </row>
    <row r="34" spans="1:9" x14ac:dyDescent="0.25">
      <c r="A34" s="14" t="s">
        <v>52</v>
      </c>
      <c r="B34" s="8" t="s">
        <v>50</v>
      </c>
      <c r="C34" s="20">
        <v>18000</v>
      </c>
      <c r="D34" s="20">
        <v>841819</v>
      </c>
      <c r="E34" s="21" t="s">
        <v>22</v>
      </c>
      <c r="F34" s="20" t="s">
        <v>19</v>
      </c>
      <c r="G34" s="31"/>
      <c r="H34" s="22">
        <v>0.25</v>
      </c>
      <c r="I34" s="29"/>
    </row>
    <row r="35" spans="1:9" x14ac:dyDescent="0.25">
      <c r="A35" s="14" t="s">
        <v>53</v>
      </c>
      <c r="B35" s="8" t="s">
        <v>50</v>
      </c>
      <c r="C35" s="20">
        <v>18000</v>
      </c>
      <c r="D35" s="20">
        <v>841818</v>
      </c>
      <c r="E35" s="21" t="s">
        <v>21</v>
      </c>
      <c r="F35" s="20" t="s">
        <v>19</v>
      </c>
      <c r="G35" s="31"/>
      <c r="H35" s="22">
        <v>0.25</v>
      </c>
      <c r="I35" s="29"/>
    </row>
    <row r="36" spans="1:9" x14ac:dyDescent="0.25">
      <c r="A36" s="14" t="s">
        <v>54</v>
      </c>
      <c r="B36" s="8" t="s">
        <v>55</v>
      </c>
      <c r="C36" s="20">
        <v>33000</v>
      </c>
      <c r="D36" s="20">
        <v>841853</v>
      </c>
      <c r="E36" s="21" t="s">
        <v>18</v>
      </c>
      <c r="F36" s="20" t="s">
        <v>19</v>
      </c>
      <c r="G36" s="31"/>
      <c r="H36" s="22">
        <v>0.25</v>
      </c>
      <c r="I36" s="29"/>
    </row>
    <row r="37" spans="1:9" x14ac:dyDescent="0.25">
      <c r="A37" s="14" t="s">
        <v>56</v>
      </c>
      <c r="B37" s="8" t="s">
        <v>55</v>
      </c>
      <c r="C37" s="20">
        <v>22500</v>
      </c>
      <c r="D37" s="20">
        <v>841856</v>
      </c>
      <c r="E37" s="21" t="s">
        <v>20</v>
      </c>
      <c r="F37" s="20" t="s">
        <v>19</v>
      </c>
      <c r="G37" s="31"/>
      <c r="H37" s="22">
        <v>0.25</v>
      </c>
      <c r="I37" s="29"/>
    </row>
    <row r="38" spans="1:9" x14ac:dyDescent="0.25">
      <c r="A38" s="14" t="s">
        <v>57</v>
      </c>
      <c r="B38" s="8" t="s">
        <v>55</v>
      </c>
      <c r="C38" s="20">
        <v>22500</v>
      </c>
      <c r="D38" s="20">
        <v>841855</v>
      </c>
      <c r="E38" s="21" t="s">
        <v>22</v>
      </c>
      <c r="F38" s="20" t="s">
        <v>19</v>
      </c>
      <c r="G38" s="31"/>
      <c r="H38" s="22">
        <v>0.25</v>
      </c>
      <c r="I38" s="29"/>
    </row>
    <row r="39" spans="1:9" x14ac:dyDescent="0.25">
      <c r="A39" s="15" t="s">
        <v>58</v>
      </c>
      <c r="B39" s="9" t="s">
        <v>55</v>
      </c>
      <c r="C39" s="23">
        <v>22500</v>
      </c>
      <c r="D39" s="23">
        <v>841854</v>
      </c>
      <c r="E39" s="24" t="s">
        <v>21</v>
      </c>
      <c r="F39" s="23" t="s">
        <v>19</v>
      </c>
      <c r="G39" s="31"/>
      <c r="H39" s="22">
        <v>0.25</v>
      </c>
      <c r="I39" s="29"/>
    </row>
    <row r="40" spans="1:9" x14ac:dyDescent="0.25">
      <c r="A40" s="82" t="s">
        <v>70</v>
      </c>
      <c r="B40" s="83"/>
      <c r="C40" s="83"/>
      <c r="D40" s="83"/>
      <c r="E40" s="83"/>
      <c r="F40" s="83"/>
      <c r="G40" s="83"/>
      <c r="H40" s="84"/>
      <c r="I40" s="29">
        <v>207.95</v>
      </c>
    </row>
    <row r="41" spans="1:9" ht="15.75" thickBot="1" x14ac:dyDescent="0.3">
      <c r="A41" s="85" t="s">
        <v>23</v>
      </c>
      <c r="B41" s="86"/>
      <c r="C41" s="86"/>
      <c r="D41" s="86"/>
      <c r="E41" s="86"/>
      <c r="F41" s="86"/>
      <c r="G41" s="86"/>
      <c r="H41" s="87"/>
      <c r="I41" s="28">
        <f>I40*0.21</f>
        <v>43.669499999999999</v>
      </c>
    </row>
    <row r="42" spans="1:9" ht="15.75" thickBot="1" x14ac:dyDescent="0.3">
      <c r="A42" s="88" t="s">
        <v>71</v>
      </c>
      <c r="B42" s="88"/>
      <c r="C42" s="88"/>
      <c r="D42" s="88"/>
      <c r="E42" s="88"/>
      <c r="F42" s="88"/>
      <c r="G42" s="88"/>
      <c r="H42" s="82"/>
      <c r="I42" s="30">
        <f>I40+I41</f>
        <v>251.61949999999999</v>
      </c>
    </row>
    <row r="43" spans="1:9" ht="66" customHeight="1" x14ac:dyDescent="0.25">
      <c r="A43" s="13"/>
      <c r="B43" s="13"/>
      <c r="C43" s="13"/>
      <c r="D43" s="13"/>
      <c r="E43" s="13"/>
      <c r="F43" s="13"/>
      <c r="G43" s="13"/>
      <c r="H43" s="13"/>
      <c r="I43" s="13"/>
    </row>
    <row r="47" spans="1:9" ht="0.75" customHeight="1" x14ac:dyDescent="0.25">
      <c r="A47" s="89"/>
      <c r="B47" s="90"/>
      <c r="C47" s="90"/>
      <c r="D47" s="90"/>
      <c r="E47" s="90"/>
      <c r="F47" s="90"/>
    </row>
    <row r="48" spans="1:9" ht="12.75" customHeight="1" x14ac:dyDescent="0.25"/>
    <row r="49" spans="1:6" ht="113.25" hidden="1" customHeight="1" x14ac:dyDescent="0.25">
      <c r="A49" s="91"/>
      <c r="B49" s="92"/>
      <c r="C49" s="92"/>
      <c r="D49" s="92"/>
      <c r="E49" s="92"/>
      <c r="F49" s="92"/>
    </row>
    <row r="50" spans="1:6" ht="13.5" customHeight="1" x14ac:dyDescent="0.25"/>
    <row r="51" spans="1:6" ht="110.25" hidden="1" customHeight="1" x14ac:dyDescent="0.25">
      <c r="A51" s="91"/>
      <c r="B51" s="91"/>
      <c r="C51" s="91"/>
      <c r="D51" s="91"/>
      <c r="E51" s="91"/>
      <c r="F51" s="91"/>
    </row>
  </sheetData>
  <protectedRanges>
    <protectedRange sqref="G16:G39" name="Diapazonas3"/>
  </protectedRanges>
  <mergeCells count="12">
    <mergeCell ref="B3:G3"/>
    <mergeCell ref="A5:I5"/>
    <mergeCell ref="A7:I7"/>
    <mergeCell ref="A9:I9"/>
    <mergeCell ref="A13:I13"/>
    <mergeCell ref="A49:F49"/>
    <mergeCell ref="A51:F51"/>
    <mergeCell ref="A1:F1"/>
    <mergeCell ref="A47:F47"/>
    <mergeCell ref="A40:H40"/>
    <mergeCell ref="A41:H41"/>
    <mergeCell ref="A42:H42"/>
  </mergeCells>
  <dataValidations count="1">
    <dataValidation type="decimal" operator="greaterThanOrEqual" allowBlank="1" showInputMessage="1" showErrorMessage="1" error="Reikšmė turi būti lygi arba didesnė už 0" sqref="G16:G39">
      <formula1>0</formula1>
    </dataValidation>
  </dataValidations>
  <pageMargins left="0.7" right="0.7" top="0.75" bottom="0.75" header="0.3" footer="0.3"/>
  <pageSetup paperSize="9" scale="64"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1. Bendroji dalis</vt:lpstr>
      <vt:lpstr>3. Originalios m.</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2015-11-16T09:41:35Z</cp:lastPrinted>
  <dcterms:created xsi:type="dcterms:W3CDTF">2013-07-12T12:43:23Z</dcterms:created>
  <dcterms:modified xsi:type="dcterms:W3CDTF">2016-02-05T19:56:15Z</dcterms:modified>
</cp:coreProperties>
</file>