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lmedt001\DIP\Rita\Pirkimai 2022 m\IV ketvirtis\Odontologines irangos remontas\Suderinta sutartis\"/>
    </mc:Choice>
  </mc:AlternateContent>
  <bookViews>
    <workbookView xWindow="0" yWindow="0" windowWidth="20730" windowHeight="11760" tabRatio="500"/>
  </bookViews>
  <sheets>
    <sheet name="2 priedas" sheetId="1" r:id="rId1"/>
  </sheets>
  <definedNames>
    <definedName name="_xlnm.Print_Titles" localSheetId="0">'2 priedas'!#REF!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103" i="1" l="1"/>
  <c r="F99" i="1" l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04" i="1" l="1"/>
  <c r="F102" i="1"/>
  <c r="F101" i="1"/>
  <c r="F100" i="1"/>
  <c r="F16" i="1"/>
  <c r="F15" i="1"/>
  <c r="F14" i="1"/>
  <c r="F13" i="1"/>
  <c r="F12" i="1"/>
  <c r="F10" i="1"/>
  <c r="F9" i="1"/>
  <c r="F8" i="1"/>
  <c r="F7" i="1"/>
</calcChain>
</file>

<file path=xl/sharedStrings.xml><?xml version="1.0" encoding="utf-8"?>
<sst xmlns="http://schemas.openxmlformats.org/spreadsheetml/2006/main" count="321" uniqueCount="229">
  <si>
    <t>1.1.</t>
  </si>
  <si>
    <t>vnt.</t>
  </si>
  <si>
    <t>1.2.</t>
  </si>
  <si>
    <t>1.3.</t>
  </si>
  <si>
    <t>1.4.</t>
  </si>
  <si>
    <t>1.5.</t>
  </si>
  <si>
    <t>1.6.</t>
  </si>
  <si>
    <t>val.</t>
  </si>
  <si>
    <t>km</t>
  </si>
  <si>
    <t>1.1.1.</t>
  </si>
  <si>
    <t>1.1.2.</t>
  </si>
  <si>
    <t>1.1.3.</t>
  </si>
  <si>
    <t>1.1.4.</t>
  </si>
  <si>
    <t>1.1.5.</t>
  </si>
  <si>
    <t>1.2.1.</t>
  </si>
  <si>
    <t>1.2.2.</t>
  </si>
  <si>
    <t>Techninė priežiūra, būklės tikrinimas:</t>
  </si>
  <si>
    <t>Atsarginės detalės: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</si>
  <si>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</si>
  <si>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</si>
  <si>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</si>
  <si>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</si>
  <si>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</si>
  <si>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</si>
  <si>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</si>
  <si>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</si>
  <si>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</si>
  <si>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</si>
  <si>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</si>
  <si>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</si>
  <si>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</si>
  <si>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</si>
  <si>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</si>
  <si>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</si>
  <si>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</si>
  <si>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</si>
  <si>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</si>
  <si>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</si>
  <si>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</si>
  <si>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</si>
  <si>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</si>
  <si>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</si>
  <si>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</si>
  <si>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1.2.28.</t>
  </si>
  <si>
    <t>1.2.29.</t>
  </si>
  <si>
    <t>1.2.30.</t>
  </si>
  <si>
    <t>1.2.31.</t>
  </si>
  <si>
    <t>1.2.32.</t>
  </si>
  <si>
    <t>1.2.33.</t>
  </si>
  <si>
    <t>1.2.34.</t>
  </si>
  <si>
    <t>1.2.35.</t>
  </si>
  <si>
    <t>1.2.36.</t>
  </si>
  <si>
    <t>1.2.37.</t>
  </si>
  <si>
    <t>1.2.38.</t>
  </si>
  <si>
    <t>1.2.39.</t>
  </si>
  <si>
    <t>1.2.40.</t>
  </si>
  <si>
    <t>1.2.41.</t>
  </si>
  <si>
    <t>1.2.42.</t>
  </si>
  <si>
    <t>1.2.43.</t>
  </si>
  <si>
    <t>1.2.44.</t>
  </si>
  <si>
    <t>1.2.45.</t>
  </si>
  <si>
    <t>1.2.46.</t>
  </si>
  <si>
    <t>1.2.47.</t>
  </si>
  <si>
    <t>1.2.48.</t>
  </si>
  <si>
    <t>1.2.49.</t>
  </si>
  <si>
    <t>1.2.50.</t>
  </si>
  <si>
    <t>1.2.51.</t>
  </si>
  <si>
    <t>1.2.52.</t>
  </si>
  <si>
    <t>1.2.53.</t>
  </si>
  <si>
    <t>1.2.54.</t>
  </si>
  <si>
    <t>1.2.55.</t>
  </si>
  <si>
    <t>1.2.56.</t>
  </si>
  <si>
    <t>1.2.57.</t>
  </si>
  <si>
    <t>1.2.58.</t>
  </si>
  <si>
    <t>1.2.59.</t>
  </si>
  <si>
    <t>1.2.60.</t>
  </si>
  <si>
    <t>1.2.61.</t>
  </si>
  <si>
    <t>1.2.62.</t>
  </si>
  <si>
    <t>1.2.63.</t>
  </si>
  <si>
    <t>1.2.64.</t>
  </si>
  <si>
    <t>1.2.65.</t>
  </si>
  <si>
    <t>1.2.66.</t>
  </si>
  <si>
    <t>1.2.67.</t>
  </si>
  <si>
    <t>1.2.68.</t>
  </si>
  <si>
    <t>1.2.69.</t>
  </si>
  <si>
    <t>1.2.70.</t>
  </si>
  <si>
    <t>1.2.71.</t>
  </si>
  <si>
    <t>1.2.72.</t>
  </si>
  <si>
    <t>1.2.73.</t>
  </si>
  <si>
    <t>1.2.74.</t>
  </si>
  <si>
    <t>1.2.75.</t>
  </si>
  <si>
    <t>1.2.76.</t>
  </si>
  <si>
    <t>1.2.77.</t>
  </si>
  <si>
    <t>1.2.78.</t>
  </si>
  <si>
    <t>1.2.79.</t>
  </si>
  <si>
    <t>1.2.80.</t>
  </si>
  <si>
    <t>1.2.81.</t>
  </si>
  <si>
    <t>1.2.82.</t>
  </si>
  <si>
    <t>1.2.83.</t>
  </si>
  <si>
    <t>1.2.84.</t>
  </si>
  <si>
    <t>1.2.85.</t>
  </si>
  <si>
    <t>1.2.86.</t>
  </si>
  <si>
    <t>1.2.87.</t>
  </si>
  <si>
    <t>1.2.88.</t>
  </si>
  <si>
    <t>1.2.89.</t>
  </si>
  <si>
    <t>kompl.</t>
  </si>
  <si>
    <t>Slėgių suderinimas</t>
  </si>
  <si>
    <t>Mazgų ir detalių sutvirtinimas</t>
  </si>
  <si>
    <t>Atsiurbimo sistemos išvalymas</t>
  </si>
  <si>
    <t>Antgalių išvalymas</t>
  </si>
  <si>
    <t>Pusterio vožtuvėlis</t>
  </si>
  <si>
    <t>Pusterio snapelis</t>
  </si>
  <si>
    <t>Didžiojo siurblio laikiklių komplektas</t>
  </si>
  <si>
    <t>Seilių siurblio laikiklių komplektas</t>
  </si>
  <si>
    <t>Didžiojo siurblio antgalis</t>
  </si>
  <si>
    <t>Redukcinis vožtuvas</t>
  </si>
  <si>
    <t>Vandens įėjimo vožtuvas</t>
  </si>
  <si>
    <t>Oro įėjimo vožtuvas</t>
  </si>
  <si>
    <t>Solenoidinis vožtuvas L-336</t>
  </si>
  <si>
    <t>Reduktoriaus reguliavimo adata</t>
  </si>
  <si>
    <t>Reduktoriaus tarpinė</t>
  </si>
  <si>
    <t>Pneumobloko membrana</t>
  </si>
  <si>
    <t>Reduktoriaus membrana</t>
  </si>
  <si>
    <t>Tarpinė buteliui</t>
  </si>
  <si>
    <t>O-tarpinė varikliui</t>
  </si>
  <si>
    <t>Sandarinimo o-žiedas varikliui</t>
  </si>
  <si>
    <t>O-tarpinė turbinai</t>
  </si>
  <si>
    <t>Antgalio tarpinė</t>
  </si>
  <si>
    <t>Atsiurbėjo tarpinė</t>
  </si>
  <si>
    <t>Reekuperacijos vožtuvas</t>
  </si>
  <si>
    <t>Vandens vožtuvas</t>
  </si>
  <si>
    <t>Seilių siurblio žarna</t>
  </si>
  <si>
    <t>Didžiojo siurblio žarna</t>
  </si>
  <si>
    <t>Tepalas odontologinis</t>
  </si>
  <si>
    <t>Ultragarsinio skalerio antgalis (plunksnelė)</t>
  </si>
  <si>
    <t>Priemonė, mažinanti putojimą odontologinio įrenginio atsiurbimo sistemoje Orotol Durr</t>
  </si>
  <si>
    <t>Skalerio modulis su antgaliu</t>
  </si>
  <si>
    <t>Metinis CEFLA (Anthos, SternWeber) įrangos priežiūros komplektas</t>
  </si>
  <si>
    <t>Mikrovariklio modulis</t>
  </si>
  <si>
    <t>Turbinos modulis</t>
  </si>
  <si>
    <t>Magistralinis siurbimo vožtuvas</t>
  </si>
  <si>
    <t>Priemonė, odontologinio įrenginio vandens kanalams dezinfekuoti Peroxy Ag+</t>
  </si>
  <si>
    <t>Instrumentų mikrojungiklis</t>
  </si>
  <si>
    <t>Maitinimo blokas su inverteriu</t>
  </si>
  <si>
    <t>Maitinimo bloko plokštė</t>
  </si>
  <si>
    <t>Pusterio žarna</t>
  </si>
  <si>
    <t>Instrumentų stalelio blokas</t>
  </si>
  <si>
    <t>Instrumentų stalelio valdymo plokštė</t>
  </si>
  <si>
    <t>Instrumento plokštė</t>
  </si>
  <si>
    <t>Venus LED šviestuvo rankenėlė</t>
  </si>
  <si>
    <t>Venus LED šviestuvo galva</t>
  </si>
  <si>
    <t>Venus LED šviestuvo reflektorius</t>
  </si>
  <si>
    <t>Venus LED šviestuvo šleifas</t>
  </si>
  <si>
    <t>Venus LED šviestuvo el. plokštė</t>
  </si>
  <si>
    <t>Venus LED šviestuvo šviesos diodas</t>
  </si>
  <si>
    <t>Venus LED šviestuvo nugarėlė</t>
  </si>
  <si>
    <t>Venus LED šviestuvo potenciometro renkenėlė</t>
  </si>
  <si>
    <t>Mikrovariklio komplektas I-MMR L</t>
  </si>
  <si>
    <t>Mikrovariklio valdymo modulis</t>
  </si>
  <si>
    <t>Mikrovariklio O-tarpinių rinkinys</t>
  </si>
  <si>
    <t>Lempa polimerizacijos T-LED</t>
  </si>
  <si>
    <t>Lempos polimerizacijos T-LED laidas</t>
  </si>
  <si>
    <t>Antgalis turbininis NSK Ti Max Z800L</t>
  </si>
  <si>
    <t>Antgalio turbininio rotorius</t>
  </si>
  <si>
    <t>Antgalis turbininis NSK M900L</t>
  </si>
  <si>
    <t>Antgalio turbininio žarna</t>
  </si>
  <si>
    <t>Antgalis mikrovariklio kampinis NSK Ti Max Z24L</t>
  </si>
  <si>
    <t>Antgalio mikrovariklio kampinio rotorius</t>
  </si>
  <si>
    <t>Antgalis mikrovariklio kampinis M25L</t>
  </si>
  <si>
    <t>Antgalio mikrovariklio žarna</t>
  </si>
  <si>
    <t>Greita jungtis NSK PTL-CL-LEDIII</t>
  </si>
  <si>
    <t>Greita jungtis SIRONA-LED</t>
  </si>
  <si>
    <t>Skalerio NSK Varios2 Lux rankena</t>
  </si>
  <si>
    <t>Skalerio NSK Varios2 Lux žarna</t>
  </si>
  <si>
    <t>Skalerio NSK Varios2 Lux valdymo blokas</t>
  </si>
  <si>
    <t>Prophy Mate Neo purškimo vamzdelis</t>
  </si>
  <si>
    <t>Prophy Mate Neo purškimo vamzdelio korpusas</t>
  </si>
  <si>
    <t>Prophy Mate Neo sodos talpa</t>
  </si>
  <si>
    <t>Prophy Mate Neo komplektas</t>
  </si>
  <si>
    <t>Siurblio vakuuminio Turbo-Smart separatorius</t>
  </si>
  <si>
    <t>Siurblio vakuuminio Turbo-Smart valdymo blokas</t>
  </si>
  <si>
    <t>Siurblio vakuuminio Turbo-Smart variklis</t>
  </si>
  <si>
    <t>Kompresoriaus AC 300 variklis</t>
  </si>
  <si>
    <t>Kompresoriaus AC 300 relė</t>
  </si>
  <si>
    <t>Kompresoriaus AC 300 vožtuvas</t>
  </si>
  <si>
    <t>Kompresoriaus AC 300 kondensatorius</t>
  </si>
  <si>
    <t>Kompresoriaus AC 300 oro membrana sausintuvo</t>
  </si>
  <si>
    <t>Kompresoriaus AC 300 oro žarna</t>
  </si>
  <si>
    <t>Kompresoriaus AC 300 smulkių dalelių filtras</t>
  </si>
  <si>
    <t xml:space="preserve">Krėslo užvalkalai </t>
  </si>
  <si>
    <t>Krėslo pogalvis</t>
  </si>
  <si>
    <t>Gedimo nustatymas ir remontas</t>
  </si>
  <si>
    <t xml:space="preserve">Techninė priežiūra </t>
  </si>
  <si>
    <t xml:space="preserve">Personalo instruktavimas darbui su prietaisu </t>
  </si>
  <si>
    <t>Transportavimas (1 km kelionės įkainis)</t>
  </si>
  <si>
    <t>m</t>
  </si>
  <si>
    <t>pak.</t>
  </si>
  <si>
    <t>1.</t>
  </si>
  <si>
    <t>Odontologinės įrangos „Cefla Anthos A3+, Stern Weber Continental S200“ techninė priežiūra ir remontas:</t>
  </si>
  <si>
    <t>TEIKĖJAS</t>
  </si>
  <si>
    <t>PIRKĖJAS</t>
  </si>
  <si>
    <t>Visų įrenginio darbinių funkcijų patikrinimas</t>
  </si>
  <si>
    <t>Lietuvos kariuomenės</t>
  </si>
  <si>
    <t xml:space="preserve">Dr. Jono Basanavičiaus </t>
  </si>
  <si>
    <t>karo medicinos tarnybos vadas</t>
  </si>
  <si>
    <t>plk. ltn. Raimundas Blavieščiūnas</t>
  </si>
  <si>
    <t>A.V.</t>
  </si>
  <si>
    <t>Spyruoklė 10,3 x 0,9 x 14 mm</t>
  </si>
  <si>
    <t>Spyruoklė 14,5 x 0,9 x 35 mm</t>
  </si>
  <si>
    <t>O-tarpinė 28 x 2 mm</t>
  </si>
  <si>
    <t>O-tarpinė P 70 x 2 mm</t>
  </si>
  <si>
    <t>O-tarpinė P 20 x 16 mm</t>
  </si>
  <si>
    <t>O-tarpinė P 14 x 10 mm</t>
  </si>
  <si>
    <t>O-tarpinė 6,5 x 0,85 mm</t>
  </si>
  <si>
    <t>O-tarpinė 3,5 x 1,1 mm</t>
  </si>
  <si>
    <t>PRIEDAS PRIE SUTARTIES NR. 2</t>
  </si>
  <si>
    <t>PVM procentas</t>
  </si>
  <si>
    <t>Įkainis, Eur be PVM</t>
  </si>
  <si>
    <t>Įkainis, Eur su PVM</t>
  </si>
  <si>
    <t>Mato vnt.</t>
  </si>
  <si>
    <t>Paslaugos pavadinimas</t>
  </si>
  <si>
    <t>Eil. Nr.</t>
  </si>
  <si>
    <t>2022 m. gruodžio                       d.</t>
  </si>
  <si>
    <t xml:space="preserve">                   UAB „Inoveca Medtechna“</t>
  </si>
  <si>
    <t>Direktorius</t>
  </si>
  <si>
    <t xml:space="preserve">        Kęstutis Sirgedas</t>
  </si>
  <si>
    <t xml:space="preserve">                       2022 m. gruodžio           d.</t>
  </si>
  <si>
    <t xml:space="preserve">                   A.V.</t>
  </si>
  <si>
    <t>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</si>
</sst>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 Lt&quot;_-;\-* #,##0.00&quot; Lt&quot;_-;_-* \-??&quot; Lt&quot;_-;_-@_-"/>
    <numFmt numFmtId="165" formatCode="[$-427]General"/>
  </numFmts>
  <fonts count="11" x14ac:knownFonts="1">
    <font>
      <sz val="10"/>
      <name val="Arial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i/>
      <sz val="9"/>
      <color rgb="FF000000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8"/>
      <color rgb="FF000000"/>
      <name val="Times New Roman"/>
      <family val="1"/>
      <charset val="186"/>
    </font>
    <font>
      <sz val="11"/>
      <name val="Arial"/>
      <family val="2"/>
      <charset val="186"/>
    </font>
    <font>
      <sz val="9"/>
      <name val="Times New Roman Baltic"/>
      <family val="1"/>
      <charset val="186"/>
    </font>
    <font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2" fillId="0" borderId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5" fontId="1" fillId="0" borderId="0" applyBorder="0" applyProtection="0"/>
    <xf numFmtId="0" fontId="2" fillId="0" borderId="0"/>
  </cellStyleXfs>
  <cellXfs count="66">
    <xf numFmtId="0" fontId="0" fillId="0" borderId="0" xfId="0"/>
    <xf numFmtId="0" fontId="2" fillId="2" borderId="0" xfId="0" applyFont="1" applyFill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4" fontId="0" fillId="2" borderId="0" xfId="0" applyNumberFormat="1" applyFill="1" applyProtection="1"/>
    <xf numFmtId="0" fontId="2" fillId="2" borderId="0" xfId="0" applyFont="1" applyFill="1" applyProtection="1"/>
    <xf numFmtId="0" fontId="4" fillId="2" borderId="7" xfId="0" applyFont="1" applyFill="1" applyBorder="1" applyAlignment="1" applyProtection="1">
      <alignment horizontal="left" vertical="center" wrapText="1"/>
    </xf>
    <xf numFmtId="4" fontId="3" fillId="3" borderId="7" xfId="2" applyNumberFormat="1" applyFont="1" applyFill="1" applyBorder="1" applyAlignment="1" applyProtection="1">
      <alignment horizontal="center" vertical="center" wrapText="1"/>
      <protection locked="0"/>
    </xf>
    <xf numFmtId="4" fontId="4" fillId="2" borderId="7" xfId="2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" fontId="3" fillId="3" borderId="4" xfId="2" applyNumberFormat="1" applyFont="1" applyFill="1" applyBorder="1" applyAlignment="1" applyProtection="1">
      <alignment horizontal="center" vertical="center" wrapText="1"/>
      <protection locked="0"/>
    </xf>
    <xf numFmtId="164" fontId="0" fillId="2" borderId="0" xfId="1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4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4" fontId="4" fillId="2" borderId="4" xfId="2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8" fillId="2" borderId="0" xfId="0" applyFont="1" applyFill="1" applyAlignment="1" applyProtection="1">
      <alignment horizontal="center" vertical="center" wrapText="1"/>
    </xf>
    <xf numFmtId="4" fontId="8" fillId="2" borderId="0" xfId="0" applyNumberFormat="1" applyFont="1" applyFill="1" applyProtection="1"/>
    <xf numFmtId="0" fontId="3" fillId="6" borderId="4" xfId="7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4" xfId="3" applyFont="1" applyFill="1" applyBorder="1" applyAlignment="1">
      <alignment vertical="center" wrapText="1"/>
    </xf>
    <xf numFmtId="0" fontId="9" fillId="6" borderId="4" xfId="3" applyFont="1" applyFill="1" applyBorder="1" applyAlignment="1">
      <alignment vertical="center" wrapText="1"/>
    </xf>
    <xf numFmtId="0" fontId="10" fillId="6" borderId="4" xfId="3" applyFont="1" applyFill="1" applyBorder="1" applyAlignment="1">
      <alignment vertical="center" wrapText="1"/>
    </xf>
    <xf numFmtId="165" fontId="4" fillId="7" borderId="4" xfId="8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4" xfId="9" applyFont="1" applyFill="1" applyBorder="1" applyAlignment="1">
      <alignment horizontal="center" vertical="center" wrapText="1"/>
    </xf>
    <xf numFmtId="0" fontId="9" fillId="6" borderId="4" xfId="3" applyFont="1" applyFill="1" applyBorder="1" applyAlignment="1">
      <alignment horizontal="center" vertical="center"/>
    </xf>
    <xf numFmtId="0" fontId="3" fillId="6" borderId="4" xfId="3" applyFont="1" applyFill="1" applyBorder="1" applyAlignment="1">
      <alignment horizontal="center" vertical="center"/>
    </xf>
    <xf numFmtId="0" fontId="9" fillId="6" borderId="4" xfId="3" quotePrefix="1" applyFont="1" applyFill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left" vertical="center"/>
    </xf>
    <xf numFmtId="0" fontId="4" fillId="8" borderId="8" xfId="2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4" fontId="3" fillId="2" borderId="0" xfId="0" applyNumberFormat="1" applyFont="1" applyFill="1" applyProtection="1"/>
    <xf numFmtId="0" fontId="3" fillId="2" borderId="0" xfId="0" applyFont="1" applyFill="1" applyAlignment="1" applyProtection="1">
      <alignment horizontal="left"/>
    </xf>
    <xf numFmtId="0" fontId="5" fillId="2" borderId="4" xfId="2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/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/>
    <xf numFmtId="0" fontId="6" fillId="2" borderId="0" xfId="0" applyFont="1" applyFill="1" applyAlignment="1" applyProtection="1">
      <alignment horizontal="left"/>
    </xf>
    <xf numFmtId="4" fontId="6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0" fontId="6" fillId="5" borderId="8" xfId="3" applyFont="1" applyFill="1" applyBorder="1" applyAlignment="1" applyProtection="1">
      <alignment horizontal="left" vertical="center" wrapText="1"/>
    </xf>
    <xf numFmtId="0" fontId="6" fillId="5" borderId="12" xfId="3" applyFont="1" applyFill="1" applyBorder="1" applyAlignment="1" applyProtection="1">
      <alignment horizontal="left" vertical="center" wrapText="1"/>
    </xf>
    <xf numFmtId="0" fontId="6" fillId="5" borderId="9" xfId="3" applyFont="1" applyFill="1" applyBorder="1" applyAlignment="1" applyProtection="1">
      <alignment horizontal="left" vertical="center" wrapText="1"/>
    </xf>
    <xf numFmtId="0" fontId="5" fillId="2" borderId="5" xfId="2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</xf>
    <xf numFmtId="0" fontId="5" fillId="4" borderId="4" xfId="2" applyFont="1" applyFill="1" applyBorder="1" applyAlignment="1" applyProtection="1">
      <alignment horizontal="left" vertical="center" wrapText="1"/>
    </xf>
    <xf numFmtId="0" fontId="5" fillId="4" borderId="8" xfId="2" applyFont="1" applyFill="1" applyBorder="1" applyAlignment="1" applyProtection="1">
      <alignment horizontal="left" vertical="center"/>
    </xf>
    <xf numFmtId="0" fontId="5" fillId="4" borderId="12" xfId="2" applyFont="1" applyFill="1" applyBorder="1" applyAlignment="1" applyProtection="1">
      <alignment horizontal="left" vertical="center"/>
    </xf>
    <xf numFmtId="0" fontId="5" fillId="4" borderId="9" xfId="2" applyFont="1" applyFill="1" applyBorder="1" applyAlignment="1" applyProtection="1">
      <alignment horizontal="left" vertical="center"/>
    </xf>
    <xf numFmtId="4" fontId="3" fillId="2" borderId="0" xfId="0" applyNumberFormat="1" applyFont="1" applyFill="1" applyAlignment="1" applyProtection="1">
      <alignment horizontal="left"/>
    </xf>
    <xf numFmtId="4" fontId="3" fillId="8" borderId="0" xfId="0" applyNumberFormat="1" applyFont="1" applyFill="1" applyAlignment="1" applyProtection="1">
      <alignment horizontal="center"/>
    </xf>
    <xf numFmtId="4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</cellXfs>
  <cellStyles count="10">
    <cellStyle name="Currency" xfId="1" builtinId="4"/>
    <cellStyle name="Excel Built-in Normal" xfId="8"/>
    <cellStyle name="Įprastas 2" xfId="4"/>
    <cellStyle name="Įprastas 3" xfId="5"/>
    <cellStyle name="Įprastas 6" xfId="6"/>
    <cellStyle name="Normal" xfId="0" builtinId="0"/>
    <cellStyle name="Normal 3" xfId="9"/>
    <cellStyle name="Normal_apklausa 2005 stomatologijai 2" xfId="7"/>
    <cellStyle name="Paprastas_Lapas1" xfId="2"/>
    <cellStyle name="Paprastas_Lapas2" xfId="3"/>
  </cellStyles>
  <dxfs count="1">
    <dxf>
      <font>
        <condense val="0"/>
        <extend val="0"/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6"/>
  <sheetViews>
    <sheetView tabSelected="1" topLeftCell="A109" zoomScale="190" zoomScaleNormal="190" workbookViewId="0">
      <selection activeCell="A2" sqref="A2:F2"/>
    </sheetView>
  </sheetViews>
  <sheetFormatPr defaultColWidth="9.140625" defaultRowHeight="12.75" x14ac:dyDescent="0.2"/>
  <cols>
    <col min="1" max="1" width="9" style="1" customWidth="1"/>
    <col min="2" max="2" width="25.5703125" style="2" customWidth="1"/>
    <col min="3" max="3" width="7.42578125" style="3" customWidth="1"/>
    <col min="4" max="4" width="14.140625" style="4" customWidth="1"/>
    <col min="5" max="5" width="13.140625" style="5" customWidth="1"/>
    <col min="6" max="6" width="13" style="6" customWidth="1"/>
    <col min="7" max="8" width="9.85546875" style="2" customWidth="1"/>
    <col min="9" max="1024" width="9.140625" style="2"/>
  </cols>
  <sheetData>
    <row r="1" spans="1:10" x14ac:dyDescent="0.2">
      <c r="A1" s="46" t="s">
        <v>215</v>
      </c>
      <c r="B1" s="47"/>
      <c r="C1" s="47"/>
      <c r="D1" s="47"/>
      <c r="E1" s="47"/>
      <c r="F1" s="48"/>
    </row>
    <row r="2" spans="1:10" ht="16.5" customHeight="1" x14ac:dyDescent="0.2">
      <c r="A2" s="55" t="s">
        <v>228</v>
      </c>
      <c r="B2" s="56"/>
      <c r="C2" s="56"/>
      <c r="D2" s="56"/>
      <c r="E2" s="56"/>
      <c r="F2" s="57"/>
    </row>
    <row r="3" spans="1:10" ht="24" x14ac:dyDescent="0.2">
      <c r="A3" s="44" t="s">
        <v>221</v>
      </c>
      <c r="B3" s="44" t="s">
        <v>220</v>
      </c>
      <c r="C3" s="44" t="s">
        <v>219</v>
      </c>
      <c r="D3" s="44" t="s">
        <v>216</v>
      </c>
      <c r="E3" s="45" t="s">
        <v>217</v>
      </c>
      <c r="F3" s="45" t="s">
        <v>218</v>
      </c>
    </row>
    <row r="4" spans="1:10" ht="20.25" customHeight="1" x14ac:dyDescent="0.2">
      <c r="A4" s="37" t="s">
        <v>197</v>
      </c>
      <c r="B4" s="58" t="s">
        <v>198</v>
      </c>
      <c r="C4" s="58"/>
      <c r="D4" s="58"/>
      <c r="E4" s="58"/>
      <c r="F4" s="58"/>
    </row>
    <row r="5" spans="1:10" ht="16.5" customHeight="1" x14ac:dyDescent="0.2">
      <c r="A5" s="37" t="s">
        <v>0</v>
      </c>
      <c r="B5" s="59" t="s">
        <v>16</v>
      </c>
      <c r="C5" s="60"/>
      <c r="D5" s="60"/>
      <c r="E5" s="60"/>
      <c r="F5" s="61"/>
    </row>
    <row r="6" spans="1:10" ht="23.25" customHeight="1" x14ac:dyDescent="0.2">
      <c r="A6" s="37" t="s">
        <v>9</v>
      </c>
      <c r="B6" s="38" t="s">
        <v>201</v>
      </c>
      <c r="C6" s="30" t="s">
        <v>1</v>
      </c>
      <c r="D6" s="11">
        <v>21</v>
      </c>
      <c r="E6" s="12">
        <v>50</v>
      </c>
      <c r="F6" s="9">
        <f t="shared" ref="F6" si="0">ROUND(E6, 2)*(100+D6)/100</f>
        <v>60.5</v>
      </c>
    </row>
    <row r="7" spans="1:10" ht="23.25" x14ac:dyDescent="0.2">
      <c r="A7" s="10" t="s">
        <v>10</v>
      </c>
      <c r="B7" s="25" t="s">
        <v>106</v>
      </c>
      <c r="C7" s="30" t="s">
        <v>1</v>
      </c>
      <c r="D7" s="11">
        <v>21</v>
      </c>
      <c r="E7" s="12">
        <v>12.1</v>
      </c>
      <c r="F7" s="9">
        <f t="shared" ref="F7:F100" si="1">ROUND(E7, 2)*(100+D7)/100</f>
        <v>14.640999999999998</v>
      </c>
      <c r="G7" s="13"/>
      <c r="H7" s="13"/>
      <c r="J7" s="14"/>
    </row>
    <row r="8" spans="1:10" ht="23.25" x14ac:dyDescent="0.2">
      <c r="A8" s="10" t="s">
        <v>11</v>
      </c>
      <c r="B8" s="25" t="s">
        <v>107</v>
      </c>
      <c r="C8" s="30" t="s">
        <v>1</v>
      </c>
      <c r="D8" s="11">
        <v>21</v>
      </c>
      <c r="E8" s="12">
        <v>14.5</v>
      </c>
      <c r="F8" s="9">
        <f t="shared" si="1"/>
        <v>17.545000000000002</v>
      </c>
      <c r="G8" s="13"/>
      <c r="H8" s="13"/>
      <c r="J8" s="14"/>
    </row>
    <row r="9" spans="1:10" ht="23.25" x14ac:dyDescent="0.2">
      <c r="A9" s="10" t="s">
        <v>12</v>
      </c>
      <c r="B9" s="25" t="s">
        <v>108</v>
      </c>
      <c r="C9" s="30" t="s">
        <v>1</v>
      </c>
      <c r="D9" s="11">
        <v>21</v>
      </c>
      <c r="E9" s="12">
        <v>30.25</v>
      </c>
      <c r="F9" s="9">
        <f t="shared" si="1"/>
        <v>36.602499999999999</v>
      </c>
      <c r="G9" s="13"/>
      <c r="H9" s="13"/>
      <c r="J9" s="14"/>
    </row>
    <row r="10" spans="1:10" ht="23.25" x14ac:dyDescent="0.2">
      <c r="A10" s="10" t="s">
        <v>13</v>
      </c>
      <c r="B10" s="25" t="s">
        <v>109</v>
      </c>
      <c r="C10" s="30" t="s">
        <v>1</v>
      </c>
      <c r="D10" s="11">
        <v>21</v>
      </c>
      <c r="E10" s="12">
        <v>18.5</v>
      </c>
      <c r="F10" s="9">
        <f t="shared" si="1"/>
        <v>22.385000000000002</v>
      </c>
      <c r="G10" s="13"/>
      <c r="H10" s="13"/>
      <c r="J10" s="14"/>
    </row>
    <row r="11" spans="1:10" ht="11.25" customHeight="1" x14ac:dyDescent="0.2">
      <c r="A11" s="10" t="s">
        <v>2</v>
      </c>
      <c r="B11" s="52" t="s">
        <v>17</v>
      </c>
      <c r="C11" s="53"/>
      <c r="D11" s="53"/>
      <c r="E11" s="53"/>
      <c r="F11" s="54"/>
      <c r="G11" s="13"/>
      <c r="H11" s="13"/>
      <c r="J11" s="14"/>
    </row>
    <row r="12" spans="1:10" ht="23.25" x14ac:dyDescent="0.2">
      <c r="A12" s="10" t="s">
        <v>14</v>
      </c>
      <c r="B12" s="25" t="s">
        <v>110</v>
      </c>
      <c r="C12" s="31" t="s">
        <v>1</v>
      </c>
      <c r="D12" s="11">
        <v>21</v>
      </c>
      <c r="E12" s="12">
        <v>71.5</v>
      </c>
      <c r="F12" s="9">
        <f t="shared" si="1"/>
        <v>86.515000000000001</v>
      </c>
      <c r="G12" s="13"/>
      <c r="H12" s="13"/>
      <c r="J12" s="14"/>
    </row>
    <row r="13" spans="1:10" ht="23.25" x14ac:dyDescent="0.2">
      <c r="A13" s="10" t="s">
        <v>15</v>
      </c>
      <c r="B13" s="25" t="s">
        <v>111</v>
      </c>
      <c r="C13" s="31" t="s">
        <v>1</v>
      </c>
      <c r="D13" s="11">
        <v>21</v>
      </c>
      <c r="E13" s="12">
        <v>45</v>
      </c>
      <c r="F13" s="9">
        <f t="shared" si="1"/>
        <v>54.45</v>
      </c>
      <c r="G13" s="13"/>
      <c r="H13" s="13"/>
      <c r="J13" s="14"/>
    </row>
    <row r="14" spans="1:10" ht="23.25" customHeight="1" x14ac:dyDescent="0.2">
      <c r="A14" s="10" t="s">
        <v>18</v>
      </c>
      <c r="B14" s="26" t="s">
        <v>112</v>
      </c>
      <c r="C14" s="31" t="s">
        <v>1</v>
      </c>
      <c r="D14" s="11">
        <v>21</v>
      </c>
      <c r="E14" s="12">
        <v>51</v>
      </c>
      <c r="F14" s="9">
        <f t="shared" si="1"/>
        <v>61.71</v>
      </c>
      <c r="G14" s="13"/>
      <c r="H14" s="13"/>
      <c r="J14" s="14"/>
    </row>
    <row r="15" spans="1:10" ht="23.25" x14ac:dyDescent="0.2">
      <c r="A15" s="10" t="s">
        <v>19</v>
      </c>
      <c r="B15" s="26" t="s">
        <v>113</v>
      </c>
      <c r="C15" s="32" t="s">
        <v>1</v>
      </c>
      <c r="D15" s="11">
        <v>21</v>
      </c>
      <c r="E15" s="12">
        <v>51</v>
      </c>
      <c r="F15" s="9">
        <f t="shared" si="1"/>
        <v>61.71</v>
      </c>
      <c r="G15" s="13"/>
      <c r="H15" s="13"/>
      <c r="J15" s="14"/>
    </row>
    <row r="16" spans="1:10" ht="23.25" x14ac:dyDescent="0.2">
      <c r="A16" s="10" t="s">
        <v>20</v>
      </c>
      <c r="B16" s="26" t="s">
        <v>114</v>
      </c>
      <c r="C16" s="32" t="s">
        <v>1</v>
      </c>
      <c r="D16" s="15">
        <v>21</v>
      </c>
      <c r="E16" s="12">
        <v>23</v>
      </c>
      <c r="F16" s="9">
        <f t="shared" si="1"/>
        <v>27.83</v>
      </c>
      <c r="G16" s="13"/>
      <c r="H16" s="13"/>
      <c r="J16" s="14"/>
    </row>
    <row r="17" spans="1:10" ht="23.25" x14ac:dyDescent="0.2">
      <c r="A17" s="16" t="s">
        <v>21</v>
      </c>
      <c r="B17" s="26" t="s">
        <v>115</v>
      </c>
      <c r="C17" s="32" t="s">
        <v>1</v>
      </c>
      <c r="D17" s="17">
        <v>21</v>
      </c>
      <c r="E17" s="12">
        <v>70</v>
      </c>
      <c r="F17" s="9">
        <f t="shared" ref="F17:F36" si="2">ROUND(E17, 2)*(100+D17)/100</f>
        <v>84.7</v>
      </c>
      <c r="G17" s="13"/>
      <c r="H17" s="13"/>
      <c r="J17" s="14"/>
    </row>
    <row r="18" spans="1:10" ht="23.25" x14ac:dyDescent="0.2">
      <c r="A18" s="16" t="s">
        <v>22</v>
      </c>
      <c r="B18" s="26" t="s">
        <v>116</v>
      </c>
      <c r="C18" s="32" t="s">
        <v>1</v>
      </c>
      <c r="D18" s="17">
        <v>21</v>
      </c>
      <c r="E18" s="12">
        <v>190</v>
      </c>
      <c r="F18" s="9">
        <f t="shared" si="2"/>
        <v>229.9</v>
      </c>
      <c r="G18" s="13"/>
      <c r="H18" s="13"/>
      <c r="J18" s="14"/>
    </row>
    <row r="19" spans="1:10" ht="23.25" x14ac:dyDescent="0.2">
      <c r="A19" s="16" t="s">
        <v>23</v>
      </c>
      <c r="B19" s="26" t="s">
        <v>117</v>
      </c>
      <c r="C19" s="32" t="s">
        <v>1</v>
      </c>
      <c r="D19" s="17">
        <v>21</v>
      </c>
      <c r="E19" s="12">
        <v>190</v>
      </c>
      <c r="F19" s="9">
        <f t="shared" si="2"/>
        <v>229.9</v>
      </c>
      <c r="G19" s="13"/>
      <c r="H19" s="13"/>
      <c r="J19" s="14"/>
    </row>
    <row r="20" spans="1:10" ht="23.25" x14ac:dyDescent="0.2">
      <c r="A20" s="16" t="s">
        <v>24</v>
      </c>
      <c r="B20" s="25" t="s">
        <v>118</v>
      </c>
      <c r="C20" s="33" t="s">
        <v>1</v>
      </c>
      <c r="D20" s="17">
        <v>21</v>
      </c>
      <c r="E20" s="12">
        <v>114</v>
      </c>
      <c r="F20" s="9">
        <f t="shared" si="2"/>
        <v>137.94</v>
      </c>
      <c r="G20" s="13"/>
      <c r="H20" s="13"/>
      <c r="J20" s="14"/>
    </row>
    <row r="21" spans="1:10" ht="23.25" x14ac:dyDescent="0.2">
      <c r="A21" s="16" t="s">
        <v>25</v>
      </c>
      <c r="B21" s="26" t="s">
        <v>119</v>
      </c>
      <c r="C21" s="32" t="s">
        <v>1</v>
      </c>
      <c r="D21" s="17">
        <v>21</v>
      </c>
      <c r="E21" s="12">
        <v>17</v>
      </c>
      <c r="F21" s="9">
        <f t="shared" si="2"/>
        <v>20.57</v>
      </c>
      <c r="G21" s="13"/>
      <c r="H21" s="13"/>
      <c r="J21" s="14"/>
    </row>
    <row r="22" spans="1:10" ht="23.25" x14ac:dyDescent="0.2">
      <c r="A22" s="16" t="s">
        <v>26</v>
      </c>
      <c r="B22" s="26" t="s">
        <v>120</v>
      </c>
      <c r="C22" s="32" t="s">
        <v>1</v>
      </c>
      <c r="D22" s="17">
        <v>21</v>
      </c>
      <c r="E22" s="12">
        <v>27.5</v>
      </c>
      <c r="F22" s="9">
        <f t="shared" si="2"/>
        <v>33.274999999999999</v>
      </c>
      <c r="G22" s="13"/>
      <c r="H22" s="13"/>
      <c r="J22" s="14"/>
    </row>
    <row r="23" spans="1:10" ht="23.25" x14ac:dyDescent="0.2">
      <c r="A23" s="16" t="s">
        <v>27</v>
      </c>
      <c r="B23" s="26" t="s">
        <v>121</v>
      </c>
      <c r="C23" s="32" t="s">
        <v>1</v>
      </c>
      <c r="D23" s="17">
        <v>21</v>
      </c>
      <c r="E23" s="12">
        <v>11.5</v>
      </c>
      <c r="F23" s="9">
        <f t="shared" si="2"/>
        <v>13.914999999999999</v>
      </c>
      <c r="G23" s="13"/>
      <c r="H23" s="13"/>
      <c r="J23" s="14"/>
    </row>
    <row r="24" spans="1:10" ht="23.25" x14ac:dyDescent="0.2">
      <c r="A24" s="16" t="s">
        <v>28</v>
      </c>
      <c r="B24" s="26" t="s">
        <v>122</v>
      </c>
      <c r="C24" s="32" t="s">
        <v>1</v>
      </c>
      <c r="D24" s="17">
        <v>21</v>
      </c>
      <c r="E24" s="12">
        <v>27.5</v>
      </c>
      <c r="F24" s="9">
        <f t="shared" si="2"/>
        <v>33.274999999999999</v>
      </c>
      <c r="G24" s="13"/>
      <c r="H24" s="13"/>
      <c r="J24" s="14"/>
    </row>
    <row r="25" spans="1:10" ht="23.25" x14ac:dyDescent="0.2">
      <c r="A25" s="16" t="s">
        <v>29</v>
      </c>
      <c r="B25" s="26" t="s">
        <v>123</v>
      </c>
      <c r="C25" s="32" t="s">
        <v>1</v>
      </c>
      <c r="D25" s="17">
        <v>21</v>
      </c>
      <c r="E25" s="12">
        <v>3.65</v>
      </c>
      <c r="F25" s="9">
        <f t="shared" si="2"/>
        <v>4.4165000000000001</v>
      </c>
      <c r="G25" s="13"/>
      <c r="H25" s="13"/>
      <c r="J25" s="14"/>
    </row>
    <row r="26" spans="1:10" ht="23.25" x14ac:dyDescent="0.2">
      <c r="A26" s="16" t="s">
        <v>30</v>
      </c>
      <c r="B26" s="26" t="s">
        <v>124</v>
      </c>
      <c r="C26" s="32" t="s">
        <v>1</v>
      </c>
      <c r="D26" s="17">
        <v>21</v>
      </c>
      <c r="E26" s="12">
        <v>3.65</v>
      </c>
      <c r="F26" s="9">
        <f t="shared" si="2"/>
        <v>4.4165000000000001</v>
      </c>
      <c r="G26" s="13"/>
      <c r="H26" s="13"/>
      <c r="J26" s="14"/>
    </row>
    <row r="27" spans="1:10" ht="23.25" x14ac:dyDescent="0.2">
      <c r="A27" s="16" t="s">
        <v>31</v>
      </c>
      <c r="B27" s="26" t="s">
        <v>125</v>
      </c>
      <c r="C27" s="32" t="s">
        <v>1</v>
      </c>
      <c r="D27" s="17">
        <v>21</v>
      </c>
      <c r="E27" s="12">
        <v>3.65</v>
      </c>
      <c r="F27" s="9">
        <f t="shared" si="2"/>
        <v>4.4165000000000001</v>
      </c>
      <c r="G27" s="13"/>
      <c r="H27" s="13"/>
      <c r="J27" s="14"/>
    </row>
    <row r="28" spans="1:10" ht="23.25" x14ac:dyDescent="0.2">
      <c r="A28" s="16" t="s">
        <v>32</v>
      </c>
      <c r="B28" s="26" t="s">
        <v>126</v>
      </c>
      <c r="C28" s="32" t="s">
        <v>1</v>
      </c>
      <c r="D28" s="17">
        <v>21</v>
      </c>
      <c r="E28" s="12">
        <v>3.65</v>
      </c>
      <c r="F28" s="9">
        <f t="shared" si="2"/>
        <v>4.4165000000000001</v>
      </c>
      <c r="G28" s="13"/>
      <c r="H28" s="13"/>
      <c r="J28" s="14"/>
    </row>
    <row r="29" spans="1:10" ht="23.25" x14ac:dyDescent="0.2">
      <c r="A29" s="16" t="s">
        <v>33</v>
      </c>
      <c r="B29" s="26" t="s">
        <v>127</v>
      </c>
      <c r="C29" s="32" t="s">
        <v>1</v>
      </c>
      <c r="D29" s="17">
        <v>21</v>
      </c>
      <c r="E29" s="12">
        <v>3.65</v>
      </c>
      <c r="F29" s="9">
        <f t="shared" si="2"/>
        <v>4.4165000000000001</v>
      </c>
      <c r="G29" s="13"/>
      <c r="H29" s="13"/>
      <c r="J29" s="14"/>
    </row>
    <row r="30" spans="1:10" ht="23.25" x14ac:dyDescent="0.2">
      <c r="A30" s="16" t="s">
        <v>34</v>
      </c>
      <c r="B30" s="26" t="s">
        <v>128</v>
      </c>
      <c r="C30" s="32" t="s">
        <v>1</v>
      </c>
      <c r="D30" s="17">
        <v>21</v>
      </c>
      <c r="E30" s="12">
        <v>8.5</v>
      </c>
      <c r="F30" s="9">
        <f t="shared" si="2"/>
        <v>10.285</v>
      </c>
      <c r="G30" s="13"/>
      <c r="H30" s="13"/>
      <c r="J30" s="14"/>
    </row>
    <row r="31" spans="1:10" ht="23.25" x14ac:dyDescent="0.2">
      <c r="A31" s="16" t="s">
        <v>35</v>
      </c>
      <c r="B31" s="26" t="s">
        <v>207</v>
      </c>
      <c r="C31" s="32" t="s">
        <v>1</v>
      </c>
      <c r="D31" s="17">
        <v>21</v>
      </c>
      <c r="E31" s="12">
        <v>15.6</v>
      </c>
      <c r="F31" s="9">
        <f t="shared" si="2"/>
        <v>18.875999999999998</v>
      </c>
      <c r="G31" s="13"/>
      <c r="H31" s="13"/>
      <c r="J31" s="14"/>
    </row>
    <row r="32" spans="1:10" ht="23.25" x14ac:dyDescent="0.2">
      <c r="A32" s="16" t="s">
        <v>36</v>
      </c>
      <c r="B32" s="26" t="s">
        <v>208</v>
      </c>
      <c r="C32" s="32" t="s">
        <v>1</v>
      </c>
      <c r="D32" s="17">
        <v>21</v>
      </c>
      <c r="E32" s="12">
        <v>15.6</v>
      </c>
      <c r="F32" s="9">
        <f t="shared" si="2"/>
        <v>18.875999999999998</v>
      </c>
      <c r="G32" s="13"/>
      <c r="H32" s="13"/>
      <c r="J32" s="14"/>
    </row>
    <row r="33" spans="1:10" ht="23.25" x14ac:dyDescent="0.2">
      <c r="A33" s="16" t="s">
        <v>37</v>
      </c>
      <c r="B33" s="27" t="s">
        <v>209</v>
      </c>
      <c r="C33" s="35" t="s">
        <v>1</v>
      </c>
      <c r="D33" s="17">
        <v>21</v>
      </c>
      <c r="E33" s="12">
        <v>3.65</v>
      </c>
      <c r="F33" s="9">
        <f t="shared" si="2"/>
        <v>4.4165000000000001</v>
      </c>
      <c r="G33" s="13"/>
      <c r="H33" s="13"/>
      <c r="J33" s="14"/>
    </row>
    <row r="34" spans="1:10" ht="23.25" x14ac:dyDescent="0.2">
      <c r="A34" s="16" t="s">
        <v>38</v>
      </c>
      <c r="B34" s="27" t="s">
        <v>210</v>
      </c>
      <c r="C34" s="35" t="s">
        <v>1</v>
      </c>
      <c r="D34" s="17">
        <v>21</v>
      </c>
      <c r="E34" s="12">
        <v>3.65</v>
      </c>
      <c r="F34" s="9">
        <f t="shared" si="2"/>
        <v>4.4165000000000001</v>
      </c>
      <c r="G34" s="13"/>
      <c r="H34" s="13"/>
      <c r="J34" s="14"/>
    </row>
    <row r="35" spans="1:10" ht="23.25" x14ac:dyDescent="0.2">
      <c r="A35" s="16" t="s">
        <v>39</v>
      </c>
      <c r="B35" s="27" t="s">
        <v>211</v>
      </c>
      <c r="C35" s="35" t="s">
        <v>1</v>
      </c>
      <c r="D35" s="17">
        <v>21</v>
      </c>
      <c r="E35" s="12">
        <v>3.65</v>
      </c>
      <c r="F35" s="9">
        <f t="shared" si="2"/>
        <v>4.4165000000000001</v>
      </c>
      <c r="G35" s="13"/>
      <c r="H35" s="13"/>
      <c r="J35" s="14"/>
    </row>
    <row r="36" spans="1:10" ht="23.25" x14ac:dyDescent="0.2">
      <c r="A36" s="16" t="s">
        <v>40</v>
      </c>
      <c r="B36" s="27" t="s">
        <v>212</v>
      </c>
      <c r="C36" s="35" t="s">
        <v>1</v>
      </c>
      <c r="D36" s="17">
        <v>21</v>
      </c>
      <c r="E36" s="12">
        <v>3.65</v>
      </c>
      <c r="F36" s="9">
        <f t="shared" si="2"/>
        <v>4.4165000000000001</v>
      </c>
      <c r="G36" s="13"/>
      <c r="H36" s="13"/>
      <c r="J36" s="14"/>
    </row>
    <row r="37" spans="1:10" ht="23.25" x14ac:dyDescent="0.2">
      <c r="A37" s="16" t="s">
        <v>41</v>
      </c>
      <c r="B37" s="27" t="s">
        <v>213</v>
      </c>
      <c r="C37" s="35" t="s">
        <v>1</v>
      </c>
      <c r="D37" s="17">
        <v>21</v>
      </c>
      <c r="E37" s="12">
        <v>3.65</v>
      </c>
      <c r="F37" s="9">
        <f t="shared" ref="F37:F99" si="3">ROUND(E37, 2)*(100+D37)/100</f>
        <v>4.4165000000000001</v>
      </c>
      <c r="G37" s="13"/>
      <c r="H37" s="13"/>
      <c r="J37" s="14"/>
    </row>
    <row r="38" spans="1:10" ht="23.25" x14ac:dyDescent="0.2">
      <c r="A38" s="16" t="s">
        <v>42</v>
      </c>
      <c r="B38" s="28" t="s">
        <v>214</v>
      </c>
      <c r="C38" s="35" t="s">
        <v>1</v>
      </c>
      <c r="D38" s="17">
        <v>21</v>
      </c>
      <c r="E38" s="12">
        <v>3.65</v>
      </c>
      <c r="F38" s="9">
        <f t="shared" si="3"/>
        <v>4.4165000000000001</v>
      </c>
      <c r="G38" s="13"/>
      <c r="H38" s="13"/>
      <c r="J38" s="14"/>
    </row>
    <row r="39" spans="1:10" ht="23.25" x14ac:dyDescent="0.2">
      <c r="A39" s="16" t="s">
        <v>43</v>
      </c>
      <c r="B39" s="28" t="s">
        <v>129</v>
      </c>
      <c r="C39" s="35" t="s">
        <v>1</v>
      </c>
      <c r="D39" s="17">
        <v>21</v>
      </c>
      <c r="E39" s="12">
        <v>42</v>
      </c>
      <c r="F39" s="9">
        <f t="shared" si="3"/>
        <v>50.82</v>
      </c>
      <c r="G39" s="13"/>
      <c r="H39" s="13"/>
      <c r="J39" s="14"/>
    </row>
    <row r="40" spans="1:10" ht="23.25" x14ac:dyDescent="0.2">
      <c r="A40" s="16" t="s">
        <v>44</v>
      </c>
      <c r="B40" s="28" t="s">
        <v>130</v>
      </c>
      <c r="C40" s="35" t="s">
        <v>1</v>
      </c>
      <c r="D40" s="17">
        <v>21</v>
      </c>
      <c r="E40" s="12">
        <v>51</v>
      </c>
      <c r="F40" s="9">
        <f t="shared" si="3"/>
        <v>61.71</v>
      </c>
      <c r="G40" s="13"/>
      <c r="H40" s="13"/>
      <c r="J40" s="14"/>
    </row>
    <row r="41" spans="1:10" ht="23.25" x14ac:dyDescent="0.2">
      <c r="A41" s="16" t="s">
        <v>45</v>
      </c>
      <c r="B41" s="28" t="s">
        <v>131</v>
      </c>
      <c r="C41" s="35" t="s">
        <v>195</v>
      </c>
      <c r="D41" s="17">
        <v>21</v>
      </c>
      <c r="E41" s="12">
        <v>12</v>
      </c>
      <c r="F41" s="9">
        <f t="shared" si="3"/>
        <v>14.52</v>
      </c>
      <c r="G41" s="13"/>
      <c r="H41" s="13"/>
      <c r="J41" s="14"/>
    </row>
    <row r="42" spans="1:10" ht="23.25" x14ac:dyDescent="0.2">
      <c r="A42" s="16" t="s">
        <v>46</v>
      </c>
      <c r="B42" s="28" t="s">
        <v>132</v>
      </c>
      <c r="C42" s="35" t="s">
        <v>195</v>
      </c>
      <c r="D42" s="17">
        <v>21</v>
      </c>
      <c r="E42" s="12">
        <v>15</v>
      </c>
      <c r="F42" s="9">
        <f t="shared" si="3"/>
        <v>18.149999999999999</v>
      </c>
      <c r="G42" s="13"/>
      <c r="H42" s="13"/>
      <c r="J42" s="14"/>
    </row>
    <row r="43" spans="1:10" ht="23.25" x14ac:dyDescent="0.2">
      <c r="A43" s="16" t="s">
        <v>47</v>
      </c>
      <c r="B43" s="28" t="s">
        <v>133</v>
      </c>
      <c r="C43" s="35" t="s">
        <v>1</v>
      </c>
      <c r="D43" s="17">
        <v>21</v>
      </c>
      <c r="E43" s="12">
        <v>30.5</v>
      </c>
      <c r="F43" s="9">
        <f t="shared" si="3"/>
        <v>36.905000000000001</v>
      </c>
      <c r="G43" s="13"/>
      <c r="H43" s="13"/>
      <c r="J43" s="14"/>
    </row>
    <row r="44" spans="1:10" ht="23.25" customHeight="1" x14ac:dyDescent="0.2">
      <c r="A44" s="16" t="s">
        <v>48</v>
      </c>
      <c r="B44" s="28" t="s">
        <v>134</v>
      </c>
      <c r="C44" s="35" t="s">
        <v>1</v>
      </c>
      <c r="D44" s="17">
        <v>21</v>
      </c>
      <c r="E44" s="12">
        <v>61</v>
      </c>
      <c r="F44" s="9">
        <f t="shared" si="3"/>
        <v>73.81</v>
      </c>
      <c r="G44" s="13"/>
      <c r="H44" s="13"/>
      <c r="J44" s="14"/>
    </row>
    <row r="45" spans="1:10" ht="38.25" customHeight="1" x14ac:dyDescent="0.2">
      <c r="A45" s="16" t="s">
        <v>49</v>
      </c>
      <c r="B45" s="28" t="s">
        <v>135</v>
      </c>
      <c r="C45" s="35" t="s">
        <v>196</v>
      </c>
      <c r="D45" s="17">
        <v>21</v>
      </c>
      <c r="E45" s="12">
        <v>59.5</v>
      </c>
      <c r="F45" s="9">
        <f t="shared" si="3"/>
        <v>71.995000000000005</v>
      </c>
      <c r="G45" s="13"/>
      <c r="H45" s="13"/>
      <c r="J45" s="14"/>
    </row>
    <row r="46" spans="1:10" ht="23.25" x14ac:dyDescent="0.2">
      <c r="A46" s="16" t="s">
        <v>50</v>
      </c>
      <c r="B46" s="28" t="s">
        <v>136</v>
      </c>
      <c r="C46" s="35" t="s">
        <v>105</v>
      </c>
      <c r="D46" s="17">
        <v>21</v>
      </c>
      <c r="E46" s="12">
        <v>2500</v>
      </c>
      <c r="F46" s="9">
        <f t="shared" si="3"/>
        <v>3025</v>
      </c>
      <c r="G46" s="13"/>
      <c r="H46" s="13"/>
      <c r="J46" s="14"/>
    </row>
    <row r="47" spans="1:10" ht="36" customHeight="1" x14ac:dyDescent="0.2">
      <c r="A47" s="16" t="s">
        <v>51</v>
      </c>
      <c r="B47" s="28" t="s">
        <v>137</v>
      </c>
      <c r="C47" s="35" t="s">
        <v>105</v>
      </c>
      <c r="D47" s="17">
        <v>21</v>
      </c>
      <c r="E47" s="12">
        <v>290</v>
      </c>
      <c r="F47" s="9">
        <f t="shared" si="3"/>
        <v>350.9</v>
      </c>
      <c r="G47" s="13"/>
      <c r="H47" s="13"/>
      <c r="J47" s="14"/>
    </row>
    <row r="48" spans="1:10" ht="23.25" x14ac:dyDescent="0.2">
      <c r="A48" s="16" t="s">
        <v>52</v>
      </c>
      <c r="B48" s="28" t="s">
        <v>138</v>
      </c>
      <c r="C48" s="35" t="s">
        <v>105</v>
      </c>
      <c r="D48" s="17">
        <v>21</v>
      </c>
      <c r="E48" s="12">
        <v>2600</v>
      </c>
      <c r="F48" s="9">
        <f t="shared" si="3"/>
        <v>3146</v>
      </c>
      <c r="G48" s="13"/>
      <c r="H48" s="13"/>
      <c r="J48" s="14"/>
    </row>
    <row r="49" spans="1:10" ht="23.25" x14ac:dyDescent="0.2">
      <c r="A49" s="16" t="s">
        <v>53</v>
      </c>
      <c r="B49" s="28" t="s">
        <v>139</v>
      </c>
      <c r="C49" s="35" t="s">
        <v>105</v>
      </c>
      <c r="D49" s="17">
        <v>21</v>
      </c>
      <c r="E49" s="12">
        <v>1130</v>
      </c>
      <c r="F49" s="9">
        <f t="shared" si="3"/>
        <v>1367.3</v>
      </c>
      <c r="G49" s="13"/>
      <c r="H49" s="13"/>
      <c r="J49" s="14"/>
    </row>
    <row r="50" spans="1:10" ht="23.25" x14ac:dyDescent="0.2">
      <c r="A50" s="16" t="s">
        <v>54</v>
      </c>
      <c r="B50" s="28" t="s">
        <v>140</v>
      </c>
      <c r="C50" s="35" t="s">
        <v>1</v>
      </c>
      <c r="D50" s="17">
        <v>21</v>
      </c>
      <c r="E50" s="12">
        <v>180</v>
      </c>
      <c r="F50" s="9">
        <f t="shared" si="3"/>
        <v>217.8</v>
      </c>
      <c r="G50" s="13"/>
      <c r="H50" s="13"/>
      <c r="J50" s="14"/>
    </row>
    <row r="51" spans="1:10" ht="37.5" customHeight="1" x14ac:dyDescent="0.2">
      <c r="A51" s="16" t="s">
        <v>55</v>
      </c>
      <c r="B51" s="28" t="s">
        <v>141</v>
      </c>
      <c r="C51" s="35" t="s">
        <v>1</v>
      </c>
      <c r="D51" s="17">
        <v>21</v>
      </c>
      <c r="E51" s="12">
        <v>23</v>
      </c>
      <c r="F51" s="9">
        <f t="shared" si="3"/>
        <v>27.83</v>
      </c>
      <c r="G51" s="13"/>
      <c r="H51" s="13"/>
      <c r="J51" s="14"/>
    </row>
    <row r="52" spans="1:10" ht="23.25" x14ac:dyDescent="0.2">
      <c r="A52" s="16" t="s">
        <v>56</v>
      </c>
      <c r="B52" s="28" t="s">
        <v>142</v>
      </c>
      <c r="C52" s="35" t="s">
        <v>1</v>
      </c>
      <c r="D52" s="17">
        <v>21</v>
      </c>
      <c r="E52" s="12">
        <v>30</v>
      </c>
      <c r="F52" s="9">
        <f t="shared" si="3"/>
        <v>36.299999999999997</v>
      </c>
      <c r="G52" s="13"/>
      <c r="H52" s="13"/>
      <c r="J52" s="14"/>
    </row>
    <row r="53" spans="1:10" ht="23.25" x14ac:dyDescent="0.2">
      <c r="A53" s="16" t="s">
        <v>57</v>
      </c>
      <c r="B53" s="28" t="s">
        <v>143</v>
      </c>
      <c r="C53" s="35" t="s">
        <v>1</v>
      </c>
      <c r="D53" s="17">
        <v>21</v>
      </c>
      <c r="E53" s="12">
        <v>560.5</v>
      </c>
      <c r="F53" s="9">
        <f t="shared" si="3"/>
        <v>678.20500000000004</v>
      </c>
      <c r="G53" s="13"/>
      <c r="H53" s="13"/>
      <c r="J53" s="14"/>
    </row>
    <row r="54" spans="1:10" ht="23.25" x14ac:dyDescent="0.2">
      <c r="A54" s="16" t="s">
        <v>58</v>
      </c>
      <c r="B54" s="28" t="s">
        <v>144</v>
      </c>
      <c r="C54" s="35" t="s">
        <v>1</v>
      </c>
      <c r="D54" s="17">
        <v>21</v>
      </c>
      <c r="E54" s="12">
        <v>84.5</v>
      </c>
      <c r="F54" s="9">
        <f t="shared" si="3"/>
        <v>102.245</v>
      </c>
      <c r="G54" s="13"/>
      <c r="H54" s="13"/>
      <c r="J54" s="14"/>
    </row>
    <row r="55" spans="1:10" ht="23.25" x14ac:dyDescent="0.2">
      <c r="A55" s="16" t="s">
        <v>59</v>
      </c>
      <c r="B55" s="28" t="s">
        <v>145</v>
      </c>
      <c r="C55" s="35" t="s">
        <v>1</v>
      </c>
      <c r="D55" s="17">
        <v>21</v>
      </c>
      <c r="E55" s="12">
        <v>139</v>
      </c>
      <c r="F55" s="9">
        <f t="shared" si="3"/>
        <v>168.19</v>
      </c>
      <c r="G55" s="13"/>
      <c r="H55" s="13"/>
      <c r="J55" s="14"/>
    </row>
    <row r="56" spans="1:10" ht="23.25" x14ac:dyDescent="0.2">
      <c r="A56" s="16" t="s">
        <v>60</v>
      </c>
      <c r="B56" s="28" t="s">
        <v>146</v>
      </c>
      <c r="C56" s="35" t="s">
        <v>1</v>
      </c>
      <c r="D56" s="17">
        <v>21</v>
      </c>
      <c r="E56" s="12">
        <v>802</v>
      </c>
      <c r="F56" s="9">
        <f t="shared" si="3"/>
        <v>970.42</v>
      </c>
      <c r="G56" s="13"/>
      <c r="H56" s="13"/>
      <c r="J56" s="14"/>
    </row>
    <row r="57" spans="1:10" ht="23.25" customHeight="1" x14ac:dyDescent="0.2">
      <c r="A57" s="16" t="s">
        <v>61</v>
      </c>
      <c r="B57" s="28" t="s">
        <v>147</v>
      </c>
      <c r="C57" s="35" t="s">
        <v>1</v>
      </c>
      <c r="D57" s="17">
        <v>21</v>
      </c>
      <c r="E57" s="12">
        <v>418</v>
      </c>
      <c r="F57" s="9">
        <f t="shared" si="3"/>
        <v>505.78</v>
      </c>
      <c r="G57" s="13"/>
      <c r="H57" s="13"/>
      <c r="J57" s="14"/>
    </row>
    <row r="58" spans="1:10" ht="23.25" x14ac:dyDescent="0.2">
      <c r="A58" s="16" t="s">
        <v>62</v>
      </c>
      <c r="B58" s="28" t="s">
        <v>148</v>
      </c>
      <c r="C58" s="35" t="s">
        <v>1</v>
      </c>
      <c r="D58" s="17">
        <v>21</v>
      </c>
      <c r="E58" s="12">
        <v>140</v>
      </c>
      <c r="F58" s="9">
        <f t="shared" si="3"/>
        <v>169.4</v>
      </c>
      <c r="G58" s="13"/>
      <c r="H58" s="13"/>
      <c r="J58" s="14"/>
    </row>
    <row r="59" spans="1:10" ht="23.25" x14ac:dyDescent="0.2">
      <c r="A59" s="16" t="s">
        <v>63</v>
      </c>
      <c r="B59" s="28" t="s">
        <v>149</v>
      </c>
      <c r="C59" s="35" t="s">
        <v>1</v>
      </c>
      <c r="D59" s="17">
        <v>21</v>
      </c>
      <c r="E59" s="12">
        <v>37.5</v>
      </c>
      <c r="F59" s="9">
        <f t="shared" si="3"/>
        <v>45.375</v>
      </c>
      <c r="G59" s="13"/>
      <c r="H59" s="13"/>
      <c r="J59" s="14"/>
    </row>
    <row r="60" spans="1:10" ht="23.25" x14ac:dyDescent="0.2">
      <c r="A60" s="16" t="s">
        <v>64</v>
      </c>
      <c r="B60" s="28" t="s">
        <v>150</v>
      </c>
      <c r="C60" s="35" t="s">
        <v>1</v>
      </c>
      <c r="D60" s="17">
        <v>21</v>
      </c>
      <c r="E60" s="12">
        <v>855</v>
      </c>
      <c r="F60" s="9">
        <f t="shared" si="3"/>
        <v>1034.55</v>
      </c>
      <c r="G60" s="13"/>
      <c r="H60" s="13"/>
      <c r="J60" s="14"/>
    </row>
    <row r="61" spans="1:10" ht="23.25" x14ac:dyDescent="0.2">
      <c r="A61" s="16" t="s">
        <v>65</v>
      </c>
      <c r="B61" s="28" t="s">
        <v>151</v>
      </c>
      <c r="C61" s="35" t="s">
        <v>1</v>
      </c>
      <c r="D61" s="17">
        <v>21</v>
      </c>
      <c r="E61" s="12">
        <v>420</v>
      </c>
      <c r="F61" s="9">
        <f t="shared" si="3"/>
        <v>508.2</v>
      </c>
      <c r="G61" s="13"/>
      <c r="H61" s="13"/>
      <c r="J61" s="14"/>
    </row>
    <row r="62" spans="1:10" ht="23.25" x14ac:dyDescent="0.2">
      <c r="A62" s="16" t="s">
        <v>66</v>
      </c>
      <c r="B62" s="28" t="s">
        <v>152</v>
      </c>
      <c r="C62" s="35" t="s">
        <v>1</v>
      </c>
      <c r="D62" s="17">
        <v>21</v>
      </c>
      <c r="E62" s="12">
        <v>43.45</v>
      </c>
      <c r="F62" s="9">
        <f t="shared" si="3"/>
        <v>52.574500000000008</v>
      </c>
      <c r="G62" s="13"/>
      <c r="H62" s="13"/>
      <c r="J62" s="14"/>
    </row>
    <row r="63" spans="1:10" ht="23.25" x14ac:dyDescent="0.2">
      <c r="A63" s="16" t="s">
        <v>67</v>
      </c>
      <c r="B63" s="28" t="s">
        <v>153</v>
      </c>
      <c r="C63" s="35" t="s">
        <v>1</v>
      </c>
      <c r="D63" s="17">
        <v>21</v>
      </c>
      <c r="E63" s="12">
        <v>166</v>
      </c>
      <c r="F63" s="9">
        <f t="shared" si="3"/>
        <v>200.86</v>
      </c>
      <c r="G63" s="13"/>
      <c r="H63" s="13"/>
      <c r="J63" s="14"/>
    </row>
    <row r="64" spans="1:10" ht="23.25" customHeight="1" x14ac:dyDescent="0.2">
      <c r="A64" s="16" t="s">
        <v>68</v>
      </c>
      <c r="B64" s="28" t="s">
        <v>154</v>
      </c>
      <c r="C64" s="35" t="s">
        <v>1</v>
      </c>
      <c r="D64" s="17">
        <v>21</v>
      </c>
      <c r="E64" s="12">
        <v>73.7</v>
      </c>
      <c r="F64" s="9">
        <f t="shared" si="3"/>
        <v>89.177000000000007</v>
      </c>
      <c r="G64" s="13"/>
      <c r="H64" s="13"/>
      <c r="J64" s="14"/>
    </row>
    <row r="65" spans="1:10" ht="23.25" x14ac:dyDescent="0.2">
      <c r="A65" s="16" t="s">
        <v>69</v>
      </c>
      <c r="B65" s="28" t="s">
        <v>155</v>
      </c>
      <c r="C65" s="35" t="s">
        <v>1</v>
      </c>
      <c r="D65" s="17">
        <v>21</v>
      </c>
      <c r="E65" s="12">
        <v>20.5</v>
      </c>
      <c r="F65" s="9">
        <f t="shared" si="3"/>
        <v>24.805</v>
      </c>
      <c r="G65" s="13"/>
      <c r="H65" s="13"/>
      <c r="J65" s="14"/>
    </row>
    <row r="66" spans="1:10" ht="26.25" customHeight="1" x14ac:dyDescent="0.2">
      <c r="A66" s="16" t="s">
        <v>70</v>
      </c>
      <c r="B66" s="29" t="s">
        <v>156</v>
      </c>
      <c r="C66" s="34" t="s">
        <v>1</v>
      </c>
      <c r="D66" s="17">
        <v>21</v>
      </c>
      <c r="E66" s="12">
        <v>3.4</v>
      </c>
      <c r="F66" s="9">
        <f t="shared" si="3"/>
        <v>4.1139999999999999</v>
      </c>
      <c r="G66" s="13"/>
      <c r="H66" s="13"/>
      <c r="J66" s="14"/>
    </row>
    <row r="67" spans="1:10" ht="23.25" customHeight="1" x14ac:dyDescent="0.2">
      <c r="A67" s="16" t="s">
        <v>71</v>
      </c>
      <c r="B67" s="29" t="s">
        <v>157</v>
      </c>
      <c r="C67" s="34" t="s">
        <v>1</v>
      </c>
      <c r="D67" s="17">
        <v>21</v>
      </c>
      <c r="E67" s="12">
        <v>900</v>
      </c>
      <c r="F67" s="9">
        <f t="shared" si="3"/>
        <v>1089</v>
      </c>
      <c r="G67" s="13"/>
      <c r="H67" s="13"/>
      <c r="J67" s="14"/>
    </row>
    <row r="68" spans="1:10" ht="23.25" x14ac:dyDescent="0.2">
      <c r="A68" s="16" t="s">
        <v>72</v>
      </c>
      <c r="B68" s="29" t="s">
        <v>158</v>
      </c>
      <c r="C68" s="34" t="s">
        <v>1</v>
      </c>
      <c r="D68" s="17">
        <v>21</v>
      </c>
      <c r="E68" s="12">
        <v>240</v>
      </c>
      <c r="F68" s="9">
        <f t="shared" si="3"/>
        <v>290.39999999999998</v>
      </c>
      <c r="G68" s="13"/>
      <c r="H68" s="13"/>
      <c r="J68" s="14"/>
    </row>
    <row r="69" spans="1:10" ht="23.25" x14ac:dyDescent="0.2">
      <c r="A69" s="16" t="s">
        <v>73</v>
      </c>
      <c r="B69" s="29" t="s">
        <v>159</v>
      </c>
      <c r="C69" s="34" t="s">
        <v>1</v>
      </c>
      <c r="D69" s="17">
        <v>21</v>
      </c>
      <c r="E69" s="12">
        <v>20.7</v>
      </c>
      <c r="F69" s="9">
        <f t="shared" si="3"/>
        <v>25.046999999999997</v>
      </c>
      <c r="G69" s="13"/>
      <c r="H69" s="13"/>
      <c r="J69" s="14"/>
    </row>
    <row r="70" spans="1:10" ht="23.25" x14ac:dyDescent="0.2">
      <c r="A70" s="16" t="s">
        <v>74</v>
      </c>
      <c r="B70" s="29" t="s">
        <v>160</v>
      </c>
      <c r="C70" s="34" t="s">
        <v>1</v>
      </c>
      <c r="D70" s="17">
        <v>21</v>
      </c>
      <c r="E70" s="12">
        <v>485</v>
      </c>
      <c r="F70" s="9">
        <f t="shared" si="3"/>
        <v>586.85</v>
      </c>
      <c r="G70" s="13"/>
      <c r="H70" s="13"/>
      <c r="J70" s="14"/>
    </row>
    <row r="71" spans="1:10" ht="23.25" customHeight="1" x14ac:dyDescent="0.2">
      <c r="A71" s="16" t="s">
        <v>75</v>
      </c>
      <c r="B71" s="29" t="s">
        <v>161</v>
      </c>
      <c r="C71" s="34" t="s">
        <v>1</v>
      </c>
      <c r="D71" s="17">
        <v>21</v>
      </c>
      <c r="E71" s="12">
        <v>188</v>
      </c>
      <c r="F71" s="9">
        <f t="shared" si="3"/>
        <v>227.48</v>
      </c>
      <c r="G71" s="13"/>
      <c r="H71" s="13"/>
      <c r="J71" s="14"/>
    </row>
    <row r="72" spans="1:10" ht="23.25" customHeight="1" x14ac:dyDescent="0.2">
      <c r="A72" s="16" t="s">
        <v>76</v>
      </c>
      <c r="B72" s="29" t="s">
        <v>162</v>
      </c>
      <c r="C72" s="34" t="s">
        <v>1</v>
      </c>
      <c r="D72" s="17">
        <v>21</v>
      </c>
      <c r="E72" s="12">
        <v>750.5</v>
      </c>
      <c r="F72" s="9">
        <f t="shared" si="3"/>
        <v>908.10500000000002</v>
      </c>
      <c r="G72" s="13"/>
      <c r="H72" s="13"/>
      <c r="J72" s="14"/>
    </row>
    <row r="73" spans="1:10" ht="23.25" x14ac:dyDescent="0.2">
      <c r="A73" s="16" t="s">
        <v>77</v>
      </c>
      <c r="B73" s="29" t="s">
        <v>163</v>
      </c>
      <c r="C73" s="34" t="s">
        <v>1</v>
      </c>
      <c r="D73" s="17">
        <v>21</v>
      </c>
      <c r="E73" s="12">
        <v>240</v>
      </c>
      <c r="F73" s="9">
        <f t="shared" si="3"/>
        <v>290.39999999999998</v>
      </c>
      <c r="G73" s="13"/>
      <c r="H73" s="13"/>
      <c r="J73" s="14"/>
    </row>
    <row r="74" spans="1:10" ht="23.25" x14ac:dyDescent="0.2">
      <c r="A74" s="16" t="s">
        <v>78</v>
      </c>
      <c r="B74" s="28" t="s">
        <v>164</v>
      </c>
      <c r="C74" s="36" t="s">
        <v>1</v>
      </c>
      <c r="D74" s="17">
        <v>21</v>
      </c>
      <c r="E74" s="12">
        <v>497</v>
      </c>
      <c r="F74" s="9">
        <f t="shared" si="3"/>
        <v>601.37</v>
      </c>
      <c r="G74" s="13"/>
      <c r="H74" s="13"/>
      <c r="J74" s="14"/>
    </row>
    <row r="75" spans="1:10" ht="23.25" x14ac:dyDescent="0.2">
      <c r="A75" s="16" t="s">
        <v>79</v>
      </c>
      <c r="B75" s="28" t="s">
        <v>165</v>
      </c>
      <c r="C75" s="36" t="s">
        <v>1</v>
      </c>
      <c r="D75" s="17">
        <v>21</v>
      </c>
      <c r="E75" s="12">
        <v>160</v>
      </c>
      <c r="F75" s="9">
        <f t="shared" si="3"/>
        <v>193.6</v>
      </c>
      <c r="G75" s="13"/>
      <c r="H75" s="13"/>
      <c r="J75" s="14"/>
    </row>
    <row r="76" spans="1:10" ht="23.25" customHeight="1" x14ac:dyDescent="0.2">
      <c r="A76" s="16" t="s">
        <v>80</v>
      </c>
      <c r="B76" s="29" t="s">
        <v>166</v>
      </c>
      <c r="C76" s="34" t="s">
        <v>1</v>
      </c>
      <c r="D76" s="17">
        <v>21</v>
      </c>
      <c r="E76" s="12">
        <v>750.5</v>
      </c>
      <c r="F76" s="9">
        <f t="shared" si="3"/>
        <v>908.10500000000002</v>
      </c>
      <c r="G76" s="13"/>
      <c r="H76" s="13"/>
      <c r="J76" s="14"/>
    </row>
    <row r="77" spans="1:10" ht="23.25" customHeight="1" x14ac:dyDescent="0.2">
      <c r="A77" s="16" t="s">
        <v>81</v>
      </c>
      <c r="B77" s="29" t="s">
        <v>167</v>
      </c>
      <c r="C77" s="34" t="s">
        <v>1</v>
      </c>
      <c r="D77" s="17">
        <v>21</v>
      </c>
      <c r="E77" s="12">
        <v>230</v>
      </c>
      <c r="F77" s="9">
        <f t="shared" si="3"/>
        <v>278.3</v>
      </c>
      <c r="G77" s="13"/>
      <c r="H77" s="13"/>
      <c r="J77" s="14"/>
    </row>
    <row r="78" spans="1:10" ht="23.25" customHeight="1" x14ac:dyDescent="0.2">
      <c r="A78" s="16" t="s">
        <v>82</v>
      </c>
      <c r="B78" s="29" t="s">
        <v>168</v>
      </c>
      <c r="C78" s="34" t="s">
        <v>1</v>
      </c>
      <c r="D78" s="17">
        <v>21</v>
      </c>
      <c r="E78" s="12">
        <v>490</v>
      </c>
      <c r="F78" s="9">
        <f t="shared" si="3"/>
        <v>592.9</v>
      </c>
      <c r="G78" s="13"/>
      <c r="H78" s="13"/>
      <c r="J78" s="14"/>
    </row>
    <row r="79" spans="1:10" ht="23.25" x14ac:dyDescent="0.2">
      <c r="A79" s="16" t="s">
        <v>83</v>
      </c>
      <c r="B79" s="29" t="s">
        <v>169</v>
      </c>
      <c r="C79" s="34" t="s">
        <v>1</v>
      </c>
      <c r="D79" s="17">
        <v>21</v>
      </c>
      <c r="E79" s="12">
        <v>380</v>
      </c>
      <c r="F79" s="9">
        <f t="shared" si="3"/>
        <v>459.8</v>
      </c>
      <c r="G79" s="13"/>
      <c r="H79" s="13"/>
      <c r="J79" s="14"/>
    </row>
    <row r="80" spans="1:10" ht="23.25" customHeight="1" x14ac:dyDescent="0.2">
      <c r="A80" s="16" t="s">
        <v>84</v>
      </c>
      <c r="B80" s="29" t="s">
        <v>170</v>
      </c>
      <c r="C80" s="34" t="s">
        <v>1</v>
      </c>
      <c r="D80" s="17">
        <v>21</v>
      </c>
      <c r="E80" s="12">
        <v>260.14999999999998</v>
      </c>
      <c r="F80" s="9">
        <f t="shared" si="3"/>
        <v>314.78149999999999</v>
      </c>
      <c r="G80" s="13"/>
      <c r="H80" s="13"/>
      <c r="J80" s="14"/>
    </row>
    <row r="81" spans="1:10" ht="23.25" x14ac:dyDescent="0.2">
      <c r="A81" s="16" t="s">
        <v>85</v>
      </c>
      <c r="B81" s="29" t="s">
        <v>171</v>
      </c>
      <c r="C81" s="34" t="s">
        <v>1</v>
      </c>
      <c r="D81" s="17">
        <v>21</v>
      </c>
      <c r="E81" s="12">
        <v>260.14999999999998</v>
      </c>
      <c r="F81" s="9">
        <f t="shared" si="3"/>
        <v>314.78149999999999</v>
      </c>
      <c r="G81" s="13"/>
      <c r="H81" s="13"/>
      <c r="J81" s="14"/>
    </row>
    <row r="82" spans="1:10" ht="23.25" x14ac:dyDescent="0.2">
      <c r="A82" s="16" t="s">
        <v>86</v>
      </c>
      <c r="B82" s="29" t="s">
        <v>172</v>
      </c>
      <c r="C82" s="34" t="s">
        <v>1</v>
      </c>
      <c r="D82" s="17">
        <v>21</v>
      </c>
      <c r="E82" s="12">
        <v>871.2</v>
      </c>
      <c r="F82" s="9">
        <f t="shared" si="3"/>
        <v>1054.152</v>
      </c>
      <c r="G82" s="13"/>
      <c r="H82" s="13"/>
      <c r="J82" s="14"/>
    </row>
    <row r="83" spans="1:10" ht="23.25" x14ac:dyDescent="0.2">
      <c r="A83" s="16" t="s">
        <v>87</v>
      </c>
      <c r="B83" s="29" t="s">
        <v>173</v>
      </c>
      <c r="C83" s="34" t="s">
        <v>1</v>
      </c>
      <c r="D83" s="17">
        <v>21</v>
      </c>
      <c r="E83" s="12">
        <v>229.9</v>
      </c>
      <c r="F83" s="9">
        <f t="shared" si="3"/>
        <v>278.17900000000003</v>
      </c>
      <c r="G83" s="13"/>
      <c r="H83" s="13"/>
      <c r="J83" s="14"/>
    </row>
    <row r="84" spans="1:10" ht="23.25" customHeight="1" x14ac:dyDescent="0.2">
      <c r="A84" s="16" t="s">
        <v>88</v>
      </c>
      <c r="B84" s="29" t="s">
        <v>174</v>
      </c>
      <c r="C84" s="34" t="s">
        <v>1</v>
      </c>
      <c r="D84" s="17">
        <v>21</v>
      </c>
      <c r="E84" s="12">
        <v>223.85</v>
      </c>
      <c r="F84" s="9">
        <f t="shared" si="3"/>
        <v>270.85849999999999</v>
      </c>
      <c r="G84" s="13"/>
      <c r="H84" s="13"/>
      <c r="J84" s="14"/>
    </row>
    <row r="85" spans="1:10" ht="23.25" customHeight="1" x14ac:dyDescent="0.2">
      <c r="A85" s="16" t="s">
        <v>89</v>
      </c>
      <c r="B85" s="28" t="s">
        <v>175</v>
      </c>
      <c r="C85" s="35" t="s">
        <v>1</v>
      </c>
      <c r="D85" s="17">
        <v>21</v>
      </c>
      <c r="E85" s="12">
        <v>95</v>
      </c>
      <c r="F85" s="9">
        <f t="shared" si="3"/>
        <v>114.95</v>
      </c>
      <c r="G85" s="13"/>
      <c r="H85" s="13"/>
      <c r="J85" s="14"/>
    </row>
    <row r="86" spans="1:10" ht="23.25" customHeight="1" x14ac:dyDescent="0.2">
      <c r="A86" s="16" t="s">
        <v>90</v>
      </c>
      <c r="B86" s="28" t="s">
        <v>176</v>
      </c>
      <c r="C86" s="35" t="s">
        <v>1</v>
      </c>
      <c r="D86" s="17">
        <v>21</v>
      </c>
      <c r="E86" s="12">
        <v>210</v>
      </c>
      <c r="F86" s="9">
        <f t="shared" si="3"/>
        <v>254.1</v>
      </c>
      <c r="G86" s="13"/>
      <c r="H86" s="13"/>
      <c r="J86" s="14"/>
    </row>
    <row r="87" spans="1:10" ht="23.25" x14ac:dyDescent="0.2">
      <c r="A87" s="16" t="s">
        <v>91</v>
      </c>
      <c r="B87" s="28" t="s">
        <v>177</v>
      </c>
      <c r="C87" s="35" t="s">
        <v>1</v>
      </c>
      <c r="D87" s="17">
        <v>21</v>
      </c>
      <c r="E87" s="12">
        <v>210</v>
      </c>
      <c r="F87" s="9">
        <f t="shared" si="3"/>
        <v>254.1</v>
      </c>
      <c r="G87" s="13"/>
      <c r="H87" s="13"/>
      <c r="J87" s="14"/>
    </row>
    <row r="88" spans="1:10" ht="23.25" x14ac:dyDescent="0.2">
      <c r="A88" s="16" t="s">
        <v>92</v>
      </c>
      <c r="B88" s="28" t="s">
        <v>178</v>
      </c>
      <c r="C88" s="35" t="s">
        <v>1</v>
      </c>
      <c r="D88" s="17">
        <v>21</v>
      </c>
      <c r="E88" s="12">
        <v>650</v>
      </c>
      <c r="F88" s="9">
        <f t="shared" si="3"/>
        <v>786.5</v>
      </c>
      <c r="G88" s="13"/>
      <c r="H88" s="13"/>
      <c r="J88" s="14"/>
    </row>
    <row r="89" spans="1:10" ht="23.25" customHeight="1" x14ac:dyDescent="0.2">
      <c r="A89" s="16" t="s">
        <v>93</v>
      </c>
      <c r="B89" s="29" t="s">
        <v>179</v>
      </c>
      <c r="C89" s="34" t="s">
        <v>1</v>
      </c>
      <c r="D89" s="17">
        <v>21</v>
      </c>
      <c r="E89" s="12">
        <v>835</v>
      </c>
      <c r="F89" s="9">
        <f t="shared" si="3"/>
        <v>1010.35</v>
      </c>
      <c r="G89" s="13"/>
      <c r="H89" s="13"/>
      <c r="J89" s="14"/>
    </row>
    <row r="90" spans="1:10" ht="23.25" customHeight="1" x14ac:dyDescent="0.2">
      <c r="A90" s="16" t="s">
        <v>94</v>
      </c>
      <c r="B90" s="28" t="s">
        <v>180</v>
      </c>
      <c r="C90" s="36" t="s">
        <v>1</v>
      </c>
      <c r="D90" s="17">
        <v>21</v>
      </c>
      <c r="E90" s="12">
        <v>580.79999999999995</v>
      </c>
      <c r="F90" s="9">
        <f t="shared" si="3"/>
        <v>702.76799999999992</v>
      </c>
      <c r="G90" s="13"/>
      <c r="H90" s="13"/>
      <c r="J90" s="14"/>
    </row>
    <row r="91" spans="1:10" ht="23.25" customHeight="1" x14ac:dyDescent="0.2">
      <c r="A91" s="16" t="s">
        <v>95</v>
      </c>
      <c r="B91" s="28" t="s">
        <v>181</v>
      </c>
      <c r="C91" s="36" t="s">
        <v>1</v>
      </c>
      <c r="D91" s="17">
        <v>21</v>
      </c>
      <c r="E91" s="12">
        <v>786.5</v>
      </c>
      <c r="F91" s="9">
        <f t="shared" si="3"/>
        <v>951.66499999999996</v>
      </c>
      <c r="G91" s="13"/>
      <c r="H91" s="13"/>
      <c r="J91" s="14"/>
    </row>
    <row r="92" spans="1:10" ht="23.25" x14ac:dyDescent="0.2">
      <c r="A92" s="16" t="s">
        <v>96</v>
      </c>
      <c r="B92" s="29" t="s">
        <v>182</v>
      </c>
      <c r="C92" s="34" t="s">
        <v>1</v>
      </c>
      <c r="D92" s="17">
        <v>21</v>
      </c>
      <c r="E92" s="12">
        <v>920</v>
      </c>
      <c r="F92" s="9">
        <f t="shared" si="3"/>
        <v>1113.2</v>
      </c>
      <c r="G92" s="13"/>
      <c r="H92" s="13"/>
      <c r="J92" s="14"/>
    </row>
    <row r="93" spans="1:10" ht="23.25" x14ac:dyDescent="0.2">
      <c r="A93" s="16" t="s">
        <v>97</v>
      </c>
      <c r="B93" s="29" t="s">
        <v>183</v>
      </c>
      <c r="C93" s="34" t="s">
        <v>1</v>
      </c>
      <c r="D93" s="17">
        <v>21</v>
      </c>
      <c r="E93" s="12">
        <v>96.8</v>
      </c>
      <c r="F93" s="9">
        <f t="shared" si="3"/>
        <v>117.12799999999999</v>
      </c>
      <c r="G93" s="13"/>
      <c r="H93" s="13"/>
      <c r="J93" s="14"/>
    </row>
    <row r="94" spans="1:10" ht="23.25" x14ac:dyDescent="0.2">
      <c r="A94" s="16" t="s">
        <v>98</v>
      </c>
      <c r="B94" s="29" t="s">
        <v>184</v>
      </c>
      <c r="C94" s="34" t="s">
        <v>1</v>
      </c>
      <c r="D94" s="17">
        <v>21</v>
      </c>
      <c r="E94" s="12">
        <v>90.75</v>
      </c>
      <c r="F94" s="9">
        <f t="shared" si="3"/>
        <v>109.8075</v>
      </c>
      <c r="G94" s="13"/>
      <c r="H94" s="13"/>
      <c r="J94" s="14"/>
    </row>
    <row r="95" spans="1:10" ht="23.25" customHeight="1" x14ac:dyDescent="0.2">
      <c r="A95" s="16" t="s">
        <v>99</v>
      </c>
      <c r="B95" s="29" t="s">
        <v>185</v>
      </c>
      <c r="C95" s="34" t="s">
        <v>1</v>
      </c>
      <c r="D95" s="17">
        <v>21</v>
      </c>
      <c r="E95" s="12">
        <v>30.25</v>
      </c>
      <c r="F95" s="9">
        <f t="shared" si="3"/>
        <v>36.602499999999999</v>
      </c>
      <c r="G95" s="13"/>
      <c r="H95" s="13"/>
      <c r="J95" s="14"/>
    </row>
    <row r="96" spans="1:10" ht="23.25" customHeight="1" x14ac:dyDescent="0.2">
      <c r="A96" s="16" t="s">
        <v>100</v>
      </c>
      <c r="B96" s="29" t="s">
        <v>186</v>
      </c>
      <c r="C96" s="34" t="s">
        <v>1</v>
      </c>
      <c r="D96" s="17">
        <v>21</v>
      </c>
      <c r="E96" s="12">
        <v>545</v>
      </c>
      <c r="F96" s="9">
        <f t="shared" si="3"/>
        <v>659.45</v>
      </c>
      <c r="G96" s="13"/>
      <c r="H96" s="13"/>
      <c r="J96" s="14"/>
    </row>
    <row r="97" spans="1:10" ht="23.25" x14ac:dyDescent="0.2">
      <c r="A97" s="16" t="s">
        <v>101</v>
      </c>
      <c r="B97" s="29" t="s">
        <v>187</v>
      </c>
      <c r="C97" s="34" t="s">
        <v>1</v>
      </c>
      <c r="D97" s="17">
        <v>21</v>
      </c>
      <c r="E97" s="12">
        <v>21.85</v>
      </c>
      <c r="F97" s="9">
        <f t="shared" si="3"/>
        <v>26.438500000000005</v>
      </c>
      <c r="G97" s="13"/>
      <c r="H97" s="13"/>
      <c r="J97" s="14"/>
    </row>
    <row r="98" spans="1:10" ht="23.25" customHeight="1" x14ac:dyDescent="0.2">
      <c r="A98" s="16" t="s">
        <v>102</v>
      </c>
      <c r="B98" s="29" t="s">
        <v>188</v>
      </c>
      <c r="C98" s="34" t="s">
        <v>1</v>
      </c>
      <c r="D98" s="17">
        <v>21</v>
      </c>
      <c r="E98" s="12">
        <v>42.35</v>
      </c>
      <c r="F98" s="9">
        <f t="shared" si="3"/>
        <v>51.243500000000004</v>
      </c>
      <c r="G98" s="13"/>
      <c r="H98" s="13"/>
      <c r="J98" s="14"/>
    </row>
    <row r="99" spans="1:10" ht="23.25" x14ac:dyDescent="0.2">
      <c r="A99" s="16" t="s">
        <v>103</v>
      </c>
      <c r="B99" s="29" t="s">
        <v>189</v>
      </c>
      <c r="C99" s="34" t="s">
        <v>105</v>
      </c>
      <c r="D99" s="17">
        <v>21</v>
      </c>
      <c r="E99" s="12">
        <v>1392</v>
      </c>
      <c r="F99" s="9">
        <f t="shared" si="3"/>
        <v>1684.32</v>
      </c>
      <c r="G99" s="13"/>
      <c r="H99" s="13"/>
      <c r="J99" s="14"/>
    </row>
    <row r="100" spans="1:10" ht="23.25" x14ac:dyDescent="0.2">
      <c r="A100" s="16" t="s">
        <v>104</v>
      </c>
      <c r="B100" s="29" t="s">
        <v>190</v>
      </c>
      <c r="C100" s="34" t="s">
        <v>1</v>
      </c>
      <c r="D100" s="17">
        <v>21</v>
      </c>
      <c r="E100" s="12">
        <v>128</v>
      </c>
      <c r="F100" s="20">
        <f t="shared" si="1"/>
        <v>154.88</v>
      </c>
      <c r="G100" s="13"/>
      <c r="H100" s="13"/>
      <c r="J100" s="14"/>
    </row>
    <row r="101" spans="1:10" ht="23.25" x14ac:dyDescent="0.2">
      <c r="A101" s="10" t="s">
        <v>3</v>
      </c>
      <c r="B101" s="29" t="s">
        <v>191</v>
      </c>
      <c r="C101" s="34" t="s">
        <v>7</v>
      </c>
      <c r="D101" s="18">
        <v>21</v>
      </c>
      <c r="E101" s="19">
        <v>50</v>
      </c>
      <c r="F101" s="9">
        <f>ROUND(E101, 2)*(100+D101)/100</f>
        <v>60.5</v>
      </c>
      <c r="G101" s="13"/>
      <c r="H101" s="13"/>
      <c r="J101" s="14"/>
    </row>
    <row r="102" spans="1:10" ht="23.25" x14ac:dyDescent="0.2">
      <c r="A102" s="10" t="s">
        <v>4</v>
      </c>
      <c r="B102" s="29" t="s">
        <v>192</v>
      </c>
      <c r="C102" s="36" t="s">
        <v>7</v>
      </c>
      <c r="D102" s="15">
        <v>21</v>
      </c>
      <c r="E102" s="12">
        <v>50</v>
      </c>
      <c r="F102" s="9">
        <f>ROUND(E102, 2)*(100+D102)/100</f>
        <v>60.5</v>
      </c>
      <c r="G102" s="13"/>
      <c r="H102" s="13"/>
      <c r="J102" s="14"/>
    </row>
    <row r="103" spans="1:10" ht="23.25" customHeight="1" x14ac:dyDescent="0.2">
      <c r="A103" s="7" t="s">
        <v>5</v>
      </c>
      <c r="B103" s="29" t="s">
        <v>193</v>
      </c>
      <c r="C103" s="36" t="s">
        <v>7</v>
      </c>
      <c r="D103" s="15">
        <v>21</v>
      </c>
      <c r="E103" s="8">
        <v>50</v>
      </c>
      <c r="F103" s="9">
        <f>ROUND(E103, 2)*(100+D103)/100</f>
        <v>60.5</v>
      </c>
      <c r="G103" s="13"/>
      <c r="H103" s="13"/>
      <c r="J103" s="14"/>
    </row>
    <row r="104" spans="1:10" ht="23.25" customHeight="1" x14ac:dyDescent="0.2">
      <c r="A104" s="10" t="s">
        <v>6</v>
      </c>
      <c r="B104" s="29" t="s">
        <v>194</v>
      </c>
      <c r="C104" s="36" t="s">
        <v>8</v>
      </c>
      <c r="D104" s="15">
        <v>21</v>
      </c>
      <c r="E104" s="8">
        <v>0.65</v>
      </c>
      <c r="F104" s="9">
        <f t="shared" ref="F104" si="4">ROUND(E104, 2)*(100+D104)/100</f>
        <v>0.78650000000000009</v>
      </c>
      <c r="G104" s="13"/>
      <c r="H104" s="13"/>
      <c r="J104" s="14"/>
    </row>
    <row r="105" spans="1:10" ht="14.25" x14ac:dyDescent="0.2">
      <c r="A105" s="21"/>
      <c r="B105" s="22"/>
      <c r="C105" s="23"/>
      <c r="D105" s="23"/>
      <c r="E105" s="24"/>
      <c r="F105" s="22"/>
    </row>
    <row r="106" spans="1:10" x14ac:dyDescent="0.2">
      <c r="A106" s="49" t="s">
        <v>200</v>
      </c>
      <c r="B106" s="49"/>
      <c r="C106" s="39"/>
      <c r="D106" s="39"/>
      <c r="E106" s="50" t="s">
        <v>199</v>
      </c>
      <c r="F106" s="50"/>
    </row>
    <row r="107" spans="1:10" x14ac:dyDescent="0.2">
      <c r="A107" s="51" t="s">
        <v>202</v>
      </c>
      <c r="B107" s="51"/>
      <c r="C107" s="39"/>
      <c r="D107" s="39"/>
      <c r="E107" s="62" t="s">
        <v>223</v>
      </c>
      <c r="F107" s="62"/>
      <c r="G107" s="62"/>
    </row>
    <row r="108" spans="1:10" x14ac:dyDescent="0.2">
      <c r="A108" s="51" t="s">
        <v>203</v>
      </c>
      <c r="B108" s="51"/>
      <c r="C108" s="39"/>
      <c r="D108" s="39"/>
      <c r="E108" s="63" t="s">
        <v>224</v>
      </c>
      <c r="F108" s="63"/>
    </row>
    <row r="109" spans="1:10" x14ac:dyDescent="0.2">
      <c r="A109" s="51" t="s">
        <v>204</v>
      </c>
      <c r="B109" s="51"/>
      <c r="C109" s="39"/>
      <c r="D109" s="39"/>
      <c r="E109" s="42"/>
      <c r="F109" s="41"/>
    </row>
    <row r="110" spans="1:10" x14ac:dyDescent="0.2">
      <c r="A110" s="65"/>
      <c r="B110" s="65"/>
      <c r="C110" s="39"/>
      <c r="D110" s="39"/>
      <c r="E110" s="42"/>
      <c r="F110" s="41"/>
    </row>
    <row r="111" spans="1:10" x14ac:dyDescent="0.2">
      <c r="A111" s="65"/>
      <c r="B111" s="65"/>
      <c r="C111" s="39"/>
      <c r="D111" s="39"/>
      <c r="E111" s="42"/>
      <c r="F111" s="41"/>
    </row>
    <row r="112" spans="1:10" x14ac:dyDescent="0.2">
      <c r="A112" s="51" t="s">
        <v>205</v>
      </c>
      <c r="B112" s="51"/>
      <c r="C112" s="39"/>
      <c r="D112" s="39"/>
      <c r="E112" s="42"/>
      <c r="F112" s="41"/>
    </row>
    <row r="113" spans="1:6" x14ac:dyDescent="0.2">
      <c r="A113" s="51" t="s">
        <v>222</v>
      </c>
      <c r="B113" s="51"/>
      <c r="C113" s="39"/>
      <c r="D113" s="39"/>
      <c r="E113" s="64" t="s">
        <v>225</v>
      </c>
      <c r="F113" s="64"/>
    </row>
    <row r="114" spans="1:6" x14ac:dyDescent="0.2">
      <c r="A114" s="43" t="s">
        <v>206</v>
      </c>
      <c r="B114" s="41"/>
      <c r="C114" s="39"/>
      <c r="D114" s="39"/>
      <c r="E114" s="64" t="s">
        <v>226</v>
      </c>
      <c r="F114" s="64"/>
    </row>
    <row r="115" spans="1:6" x14ac:dyDescent="0.2">
      <c r="A115" s="40"/>
      <c r="B115" s="41"/>
      <c r="C115" s="39"/>
      <c r="D115" s="39"/>
      <c r="E115" s="42" t="s">
        <v>227</v>
      </c>
      <c r="F115" s="41"/>
    </row>
    <row r="116" spans="1:6" x14ac:dyDescent="0.2">
      <c r="A116" s="40"/>
      <c r="B116" s="41"/>
      <c r="C116" s="39"/>
      <c r="D116" s="39"/>
      <c r="E116" s="42"/>
      <c r="F116" s="41"/>
    </row>
    <row r="117" spans="1:6" x14ac:dyDescent="0.2">
      <c r="A117" s="40"/>
      <c r="B117" s="41"/>
      <c r="C117" s="39"/>
      <c r="D117" s="39"/>
      <c r="E117" s="42"/>
      <c r="F117" s="41"/>
    </row>
    <row r="118" spans="1:6" x14ac:dyDescent="0.2">
      <c r="A118" s="40"/>
      <c r="B118" s="41"/>
      <c r="C118" s="39"/>
      <c r="D118" s="39"/>
      <c r="E118" s="42"/>
      <c r="F118" s="41"/>
    </row>
    <row r="119" spans="1:6" x14ac:dyDescent="0.2">
      <c r="A119" s="40"/>
      <c r="B119" s="41"/>
      <c r="C119" s="39"/>
      <c r="D119" s="39"/>
      <c r="E119" s="42"/>
      <c r="F119" s="41"/>
    </row>
    <row r="120" spans="1:6" x14ac:dyDescent="0.2">
      <c r="A120" s="40"/>
      <c r="B120" s="41"/>
      <c r="C120" s="39"/>
      <c r="D120" s="39"/>
      <c r="E120" s="42"/>
      <c r="F120" s="41"/>
    </row>
    <row r="121" spans="1:6" x14ac:dyDescent="0.2">
      <c r="A121" s="40"/>
      <c r="B121" s="41"/>
      <c r="C121" s="39"/>
      <c r="D121" s="39"/>
      <c r="E121" s="42"/>
      <c r="F121" s="41"/>
    </row>
    <row r="122" spans="1:6" x14ac:dyDescent="0.2">
      <c r="A122" s="40"/>
      <c r="B122" s="41"/>
      <c r="C122" s="39"/>
      <c r="D122" s="39"/>
      <c r="E122" s="42"/>
      <c r="F122" s="41"/>
    </row>
    <row r="123" spans="1:6" x14ac:dyDescent="0.2">
      <c r="A123" s="40"/>
      <c r="B123" s="41"/>
      <c r="C123" s="39"/>
      <c r="D123" s="39"/>
      <c r="E123" s="42"/>
      <c r="F123" s="41"/>
    </row>
    <row r="124" spans="1:6" x14ac:dyDescent="0.2">
      <c r="A124" s="40"/>
      <c r="B124" s="41"/>
      <c r="C124" s="39"/>
      <c r="D124" s="39"/>
      <c r="E124" s="42"/>
      <c r="F124" s="41"/>
    </row>
    <row r="125" spans="1:6" x14ac:dyDescent="0.2">
      <c r="A125" s="40"/>
      <c r="B125" s="41"/>
      <c r="C125" s="39"/>
      <c r="D125" s="39"/>
      <c r="E125" s="42"/>
      <c r="F125" s="41"/>
    </row>
    <row r="126" spans="1:6" x14ac:dyDescent="0.2">
      <c r="A126" s="40"/>
      <c r="B126" s="41"/>
      <c r="C126" s="39"/>
      <c r="D126" s="39"/>
      <c r="E126" s="42"/>
      <c r="F126" s="41"/>
    </row>
    <row r="127" spans="1:6" x14ac:dyDescent="0.2">
      <c r="A127" s="40"/>
      <c r="B127" s="41"/>
      <c r="C127" s="39"/>
      <c r="D127" s="39"/>
      <c r="E127" s="42"/>
      <c r="F127" s="41"/>
    </row>
    <row r="128" spans="1:6" x14ac:dyDescent="0.2">
      <c r="A128" s="40"/>
      <c r="B128" s="41"/>
      <c r="C128" s="39"/>
      <c r="D128" s="39"/>
      <c r="E128" s="42"/>
      <c r="F128" s="41"/>
    </row>
    <row r="129" spans="1:6" x14ac:dyDescent="0.2">
      <c r="A129" s="40"/>
      <c r="B129" s="41"/>
      <c r="C129" s="39"/>
      <c r="D129" s="39"/>
      <c r="E129" s="42"/>
      <c r="F129" s="41"/>
    </row>
    <row r="130" spans="1:6" x14ac:dyDescent="0.2">
      <c r="A130" s="40"/>
      <c r="B130" s="41"/>
      <c r="C130" s="39"/>
      <c r="D130" s="39"/>
      <c r="E130" s="42"/>
      <c r="F130" s="41"/>
    </row>
    <row r="131" spans="1:6" x14ac:dyDescent="0.2">
      <c r="A131" s="40"/>
      <c r="B131" s="41"/>
      <c r="C131" s="39"/>
      <c r="D131" s="39"/>
      <c r="E131" s="42"/>
      <c r="F131" s="41"/>
    </row>
    <row r="132" spans="1:6" x14ac:dyDescent="0.2">
      <c r="A132" s="40"/>
      <c r="B132" s="41"/>
      <c r="C132" s="39"/>
      <c r="D132" s="39"/>
      <c r="E132" s="42"/>
      <c r="F132" s="41"/>
    </row>
    <row r="133" spans="1:6" x14ac:dyDescent="0.2">
      <c r="A133" s="40"/>
      <c r="B133" s="41"/>
      <c r="C133" s="39"/>
      <c r="D133" s="39"/>
      <c r="E133" s="42"/>
      <c r="F133" s="41"/>
    </row>
    <row r="134" spans="1:6" x14ac:dyDescent="0.2">
      <c r="A134" s="40"/>
      <c r="B134" s="41"/>
      <c r="C134" s="39"/>
      <c r="D134" s="39"/>
      <c r="E134" s="42"/>
      <c r="F134" s="41"/>
    </row>
    <row r="135" spans="1:6" x14ac:dyDescent="0.2">
      <c r="A135" s="40"/>
      <c r="B135" s="41"/>
      <c r="C135" s="39"/>
      <c r="D135" s="39"/>
      <c r="E135" s="42"/>
      <c r="F135" s="41"/>
    </row>
    <row r="136" spans="1:6" x14ac:dyDescent="0.2">
      <c r="A136" s="40"/>
      <c r="B136" s="41"/>
      <c r="C136" s="39"/>
      <c r="D136" s="39"/>
      <c r="E136" s="42"/>
      <c r="F136" s="41"/>
    </row>
    <row r="137" spans="1:6" x14ac:dyDescent="0.2">
      <c r="A137" s="40"/>
      <c r="B137" s="41"/>
      <c r="C137" s="39"/>
      <c r="D137" s="39"/>
      <c r="E137" s="42"/>
      <c r="F137" s="41"/>
    </row>
    <row r="138" spans="1:6" x14ac:dyDescent="0.2">
      <c r="A138" s="40"/>
      <c r="B138" s="41"/>
      <c r="C138" s="39"/>
      <c r="D138" s="39"/>
      <c r="E138" s="42"/>
      <c r="F138" s="41"/>
    </row>
    <row r="139" spans="1:6" x14ac:dyDescent="0.2">
      <c r="A139" s="40"/>
      <c r="B139" s="41"/>
      <c r="C139" s="39"/>
      <c r="D139" s="39"/>
      <c r="E139" s="42"/>
      <c r="F139" s="41"/>
    </row>
    <row r="140" spans="1:6" x14ac:dyDescent="0.2">
      <c r="A140" s="40"/>
      <c r="B140" s="41"/>
      <c r="C140" s="39"/>
      <c r="D140" s="39"/>
      <c r="E140" s="42"/>
      <c r="F140" s="41"/>
    </row>
    <row r="141" spans="1:6" x14ac:dyDescent="0.2">
      <c r="A141" s="40"/>
      <c r="B141" s="41"/>
      <c r="C141" s="39"/>
      <c r="D141" s="39"/>
      <c r="E141" s="42"/>
      <c r="F141" s="41"/>
    </row>
    <row r="142" spans="1:6" x14ac:dyDescent="0.2">
      <c r="A142" s="40"/>
      <c r="B142" s="41"/>
      <c r="C142" s="39"/>
      <c r="D142" s="39"/>
      <c r="E142" s="42"/>
      <c r="F142" s="41"/>
    </row>
    <row r="143" spans="1:6" x14ac:dyDescent="0.2">
      <c r="A143" s="40"/>
      <c r="B143" s="41"/>
      <c r="C143" s="39"/>
      <c r="D143" s="39"/>
      <c r="E143" s="42"/>
      <c r="F143" s="41"/>
    </row>
    <row r="144" spans="1:6" x14ac:dyDescent="0.2">
      <c r="A144" s="40"/>
      <c r="B144" s="41"/>
      <c r="C144" s="39"/>
      <c r="D144" s="39"/>
      <c r="E144" s="42"/>
      <c r="F144" s="41"/>
    </row>
    <row r="145" spans="1:6" x14ac:dyDescent="0.2">
      <c r="A145" s="40"/>
      <c r="B145" s="41"/>
      <c r="C145" s="39"/>
      <c r="D145" s="39"/>
      <c r="E145" s="42"/>
      <c r="F145" s="41"/>
    </row>
    <row r="146" spans="1:6" x14ac:dyDescent="0.2">
      <c r="A146" s="40"/>
      <c r="B146" s="41"/>
      <c r="C146" s="39"/>
      <c r="D146" s="39"/>
      <c r="E146" s="42"/>
      <c r="F146" s="41"/>
    </row>
    <row r="147" spans="1:6" x14ac:dyDescent="0.2">
      <c r="A147" s="40"/>
      <c r="B147" s="41"/>
      <c r="C147" s="39"/>
      <c r="D147" s="39"/>
      <c r="E147" s="42"/>
      <c r="F147" s="41"/>
    </row>
    <row r="148" spans="1:6" x14ac:dyDescent="0.2">
      <c r="A148" s="40"/>
      <c r="B148" s="41"/>
      <c r="C148" s="39"/>
      <c r="D148" s="39"/>
      <c r="E148" s="42"/>
      <c r="F148" s="41"/>
    </row>
    <row r="149" spans="1:6" x14ac:dyDescent="0.2">
      <c r="A149" s="40"/>
      <c r="B149" s="41"/>
      <c r="C149" s="39"/>
      <c r="D149" s="39"/>
      <c r="E149" s="42"/>
      <c r="F149" s="41"/>
    </row>
    <row r="150" spans="1:6" x14ac:dyDescent="0.2">
      <c r="A150" s="40"/>
      <c r="B150" s="41"/>
      <c r="C150" s="39"/>
      <c r="D150" s="39"/>
      <c r="E150" s="42"/>
      <c r="F150" s="41"/>
    </row>
    <row r="151" spans="1:6" x14ac:dyDescent="0.2">
      <c r="A151" s="40"/>
      <c r="B151" s="41"/>
      <c r="C151" s="39"/>
      <c r="D151" s="39"/>
      <c r="E151" s="42"/>
      <c r="F151" s="41"/>
    </row>
    <row r="152" spans="1:6" x14ac:dyDescent="0.2">
      <c r="A152" s="40"/>
      <c r="B152" s="41"/>
      <c r="C152" s="39"/>
      <c r="D152" s="39"/>
      <c r="E152" s="42"/>
      <c r="F152" s="41"/>
    </row>
    <row r="153" spans="1:6" x14ac:dyDescent="0.2">
      <c r="A153" s="40"/>
      <c r="B153" s="41"/>
      <c r="C153" s="39"/>
      <c r="D153" s="39"/>
      <c r="E153" s="42"/>
      <c r="F153" s="41"/>
    </row>
    <row r="154" spans="1:6" x14ac:dyDescent="0.2">
      <c r="A154" s="40"/>
      <c r="B154" s="41"/>
      <c r="C154" s="39"/>
      <c r="D154" s="39"/>
      <c r="E154" s="42"/>
      <c r="F154" s="41"/>
    </row>
    <row r="155" spans="1:6" x14ac:dyDescent="0.2">
      <c r="A155" s="40"/>
      <c r="B155" s="41"/>
      <c r="C155" s="39"/>
      <c r="D155" s="39"/>
      <c r="E155" s="42"/>
      <c r="F155" s="41"/>
    </row>
    <row r="156" spans="1:6" x14ac:dyDescent="0.2">
      <c r="A156" s="40"/>
      <c r="B156" s="41"/>
      <c r="C156" s="39"/>
      <c r="D156" s="39"/>
      <c r="E156" s="42"/>
      <c r="F156" s="41"/>
    </row>
    <row r="157" spans="1:6" x14ac:dyDescent="0.2">
      <c r="A157" s="40"/>
      <c r="B157" s="41"/>
      <c r="C157" s="39"/>
      <c r="D157" s="39"/>
      <c r="E157" s="42"/>
      <c r="F157" s="41"/>
    </row>
    <row r="158" spans="1:6" x14ac:dyDescent="0.2">
      <c r="A158" s="40"/>
      <c r="B158" s="41"/>
      <c r="C158" s="39"/>
      <c r="D158" s="39"/>
      <c r="E158" s="42"/>
      <c r="F158" s="41"/>
    </row>
    <row r="159" spans="1:6" x14ac:dyDescent="0.2">
      <c r="A159" s="40"/>
      <c r="B159" s="41"/>
      <c r="C159" s="39"/>
      <c r="D159" s="39"/>
      <c r="E159" s="42"/>
      <c r="F159" s="41"/>
    </row>
    <row r="160" spans="1:6" x14ac:dyDescent="0.2">
      <c r="A160" s="40"/>
      <c r="B160" s="41"/>
      <c r="C160" s="39"/>
      <c r="D160" s="39"/>
      <c r="E160" s="42"/>
      <c r="F160" s="41"/>
    </row>
    <row r="161" spans="1:6" x14ac:dyDescent="0.2">
      <c r="A161" s="40"/>
      <c r="B161" s="41"/>
      <c r="C161" s="39"/>
      <c r="D161" s="39"/>
      <c r="E161" s="42"/>
      <c r="F161" s="41"/>
    </row>
    <row r="162" spans="1:6" x14ac:dyDescent="0.2">
      <c r="A162" s="40"/>
      <c r="B162" s="41"/>
      <c r="C162" s="39"/>
      <c r="D162" s="39"/>
      <c r="E162" s="42"/>
      <c r="F162" s="41"/>
    </row>
    <row r="163" spans="1:6" x14ac:dyDescent="0.2">
      <c r="A163" s="40"/>
      <c r="B163" s="41"/>
      <c r="C163" s="39"/>
      <c r="D163" s="39"/>
      <c r="E163" s="42"/>
      <c r="F163" s="41"/>
    </row>
    <row r="164" spans="1:6" x14ac:dyDescent="0.2">
      <c r="A164" s="40"/>
      <c r="B164" s="41"/>
      <c r="C164" s="39"/>
      <c r="D164" s="39"/>
      <c r="E164" s="42"/>
      <c r="F164" s="41"/>
    </row>
    <row r="165" spans="1:6" x14ac:dyDescent="0.2">
      <c r="A165" s="40"/>
      <c r="B165" s="41"/>
      <c r="C165" s="39"/>
      <c r="D165" s="39"/>
      <c r="E165" s="42"/>
      <c r="F165" s="41"/>
    </row>
    <row r="166" spans="1:6" x14ac:dyDescent="0.2">
      <c r="A166" s="40"/>
      <c r="B166" s="41"/>
      <c r="C166" s="39"/>
      <c r="D166" s="39"/>
      <c r="E166" s="42"/>
      <c r="F166" s="41"/>
    </row>
    <row r="167" spans="1:6" x14ac:dyDescent="0.2">
      <c r="A167" s="40"/>
      <c r="B167" s="41"/>
      <c r="C167" s="39"/>
      <c r="D167" s="39"/>
      <c r="E167" s="42"/>
      <c r="F167" s="41"/>
    </row>
    <row r="168" spans="1:6" x14ac:dyDescent="0.2">
      <c r="A168" s="40"/>
      <c r="B168" s="41"/>
      <c r="C168" s="39"/>
      <c r="D168" s="39"/>
      <c r="E168" s="42"/>
      <c r="F168" s="41"/>
    </row>
    <row r="169" spans="1:6" x14ac:dyDescent="0.2">
      <c r="A169" s="40"/>
      <c r="B169" s="41"/>
      <c r="C169" s="39"/>
      <c r="D169" s="39"/>
      <c r="E169" s="42"/>
      <c r="F169" s="41"/>
    </row>
    <row r="170" spans="1:6" x14ac:dyDescent="0.2">
      <c r="A170" s="40"/>
      <c r="B170" s="41"/>
      <c r="C170" s="39"/>
      <c r="D170" s="39"/>
      <c r="E170" s="42"/>
      <c r="F170" s="41"/>
    </row>
    <row r="171" spans="1:6" x14ac:dyDescent="0.2">
      <c r="A171" s="40"/>
      <c r="B171" s="41"/>
      <c r="C171" s="39"/>
      <c r="D171" s="39"/>
      <c r="E171" s="42"/>
      <c r="F171" s="41"/>
    </row>
    <row r="172" spans="1:6" x14ac:dyDescent="0.2">
      <c r="A172" s="40"/>
      <c r="B172" s="41"/>
      <c r="C172" s="39"/>
      <c r="D172" s="39"/>
      <c r="E172" s="42"/>
      <c r="F172" s="41"/>
    </row>
    <row r="173" spans="1:6" x14ac:dyDescent="0.2">
      <c r="A173" s="40"/>
      <c r="B173" s="41"/>
      <c r="C173" s="39"/>
      <c r="D173" s="39"/>
      <c r="E173" s="42"/>
      <c r="F173" s="41"/>
    </row>
    <row r="174" spans="1:6" x14ac:dyDescent="0.2">
      <c r="A174" s="40"/>
      <c r="B174" s="41"/>
      <c r="C174" s="39"/>
      <c r="D174" s="39"/>
      <c r="E174" s="42"/>
      <c r="F174" s="41"/>
    </row>
    <row r="175" spans="1:6" x14ac:dyDescent="0.2">
      <c r="A175" s="40"/>
      <c r="B175" s="41"/>
      <c r="C175" s="39"/>
      <c r="D175" s="39"/>
      <c r="E175" s="42"/>
      <c r="F175" s="41"/>
    </row>
    <row r="176" spans="1:6" x14ac:dyDescent="0.2">
      <c r="A176" s="40"/>
      <c r="B176" s="41"/>
      <c r="C176" s="39"/>
      <c r="D176" s="39"/>
      <c r="E176" s="42"/>
      <c r="F176" s="41"/>
    </row>
    <row r="177" spans="1:6" x14ac:dyDescent="0.2">
      <c r="A177" s="40"/>
      <c r="B177" s="41"/>
      <c r="C177" s="39"/>
      <c r="D177" s="39"/>
      <c r="E177" s="42"/>
      <c r="F177" s="41"/>
    </row>
    <row r="178" spans="1:6" x14ac:dyDescent="0.2">
      <c r="A178" s="40"/>
      <c r="B178" s="41"/>
      <c r="C178" s="39"/>
      <c r="D178" s="39"/>
      <c r="E178" s="42"/>
      <c r="F178" s="41"/>
    </row>
    <row r="179" spans="1:6" x14ac:dyDescent="0.2">
      <c r="A179" s="40"/>
      <c r="B179" s="41"/>
      <c r="C179" s="39"/>
      <c r="D179" s="39"/>
      <c r="E179" s="42"/>
      <c r="F179" s="41"/>
    </row>
    <row r="180" spans="1:6" x14ac:dyDescent="0.2">
      <c r="A180" s="40"/>
      <c r="B180" s="41"/>
      <c r="C180" s="39"/>
      <c r="D180" s="39"/>
      <c r="E180" s="42"/>
      <c r="F180" s="41"/>
    </row>
    <row r="181" spans="1:6" x14ac:dyDescent="0.2">
      <c r="A181" s="40"/>
      <c r="B181" s="41"/>
      <c r="C181" s="39"/>
      <c r="D181" s="39"/>
      <c r="E181" s="42"/>
      <c r="F181" s="41"/>
    </row>
    <row r="182" spans="1:6" x14ac:dyDescent="0.2">
      <c r="A182" s="40"/>
      <c r="B182" s="41"/>
      <c r="C182" s="39"/>
      <c r="D182" s="39"/>
      <c r="E182" s="42"/>
      <c r="F182" s="41"/>
    </row>
    <row r="183" spans="1:6" x14ac:dyDescent="0.2">
      <c r="A183" s="40"/>
      <c r="B183" s="41"/>
      <c r="C183" s="39"/>
      <c r="D183" s="39"/>
      <c r="E183" s="42"/>
      <c r="F183" s="41"/>
    </row>
    <row r="184" spans="1:6" x14ac:dyDescent="0.2">
      <c r="A184" s="40"/>
      <c r="B184" s="41"/>
      <c r="C184" s="39"/>
      <c r="D184" s="39"/>
      <c r="E184" s="42"/>
      <c r="F184" s="41"/>
    </row>
    <row r="185" spans="1:6" x14ac:dyDescent="0.2">
      <c r="A185" s="40"/>
      <c r="B185" s="41"/>
      <c r="C185" s="39"/>
      <c r="D185" s="39"/>
      <c r="E185" s="42"/>
      <c r="F185" s="41"/>
    </row>
    <row r="186" spans="1:6" x14ac:dyDescent="0.2">
      <c r="A186" s="40"/>
      <c r="B186" s="41"/>
      <c r="C186" s="39"/>
      <c r="D186" s="39"/>
      <c r="E186" s="42"/>
      <c r="F186" s="41"/>
    </row>
  </sheetData>
  <mergeCells count="18">
    <mergeCell ref="E114:F114"/>
    <mergeCell ref="A109:B109"/>
    <mergeCell ref="A110:B110"/>
    <mergeCell ref="A111:B111"/>
    <mergeCell ref="A112:B112"/>
    <mergeCell ref="A113:B113"/>
    <mergeCell ref="E113:F113"/>
    <mergeCell ref="A1:F1"/>
    <mergeCell ref="A106:B106"/>
    <mergeCell ref="E106:F106"/>
    <mergeCell ref="A107:B107"/>
    <mergeCell ref="A108:B108"/>
    <mergeCell ref="B11:F11"/>
    <mergeCell ref="A2:F2"/>
    <mergeCell ref="B4:F4"/>
    <mergeCell ref="B5:F5"/>
    <mergeCell ref="E107:G107"/>
    <mergeCell ref="E108:F108"/>
  </mergeCells>
  <conditionalFormatting sqref="B57 B37 B43">
    <cfRule type="expression" dxfId="0" priority="1" stopIfTrue="1">
      <formula>LEN(B37)&gt;40</formula>
    </cfRule>
  </conditionalFormatting>
  <pageMargins left="0.35416666666666702" right="0.23611111111111099" top="0.23611111111111099" bottom="0.23611111111111099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Jurgaitiene</dc:creator>
  <cp:lastModifiedBy>Rita Jurgaitiene</cp:lastModifiedBy>
  <cp:revision>1</cp:revision>
  <cp:lastPrinted>2022-02-23T12:58:53Z</cp:lastPrinted>
  <dcterms:created xsi:type="dcterms:W3CDTF">2018-06-05T11:38:45Z</dcterms:created>
  <dcterms:modified xsi:type="dcterms:W3CDTF">2022-12-29T15:06:19Z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