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esieji2\Desktop\Agnė 2022\Dezinfekcijos ir sterilizacijos priemonės (atviras, žalias)(2022)\Sutartys\Armila\Viešinimui 13 PD\"/>
    </mc:Choice>
  </mc:AlternateContent>
  <xr:revisionPtr revIDLastSave="0" documentId="13_ncr:1_{8CC84F53-44E0-4F80-9B3A-64AC99CC7B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Sheet1" sheetId="2" r:id="rId2"/>
  </sheets>
  <definedNames>
    <definedName name="_xlnm.Print_Area" localSheetId="0">Lapas1!$A$1:$S$12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I7" i="1" s="1"/>
  <c r="H7" i="1" l="1"/>
  <c r="K7" i="1"/>
  <c r="M7" i="1" s="1"/>
  <c r="P7" i="1" l="1"/>
  <c r="J7" i="1"/>
  <c r="L7" i="1" l="1"/>
  <c r="N7" i="1" s="1"/>
</calcChain>
</file>

<file path=xl/sharedStrings.xml><?xml version="1.0" encoding="utf-8"?>
<sst xmlns="http://schemas.openxmlformats.org/spreadsheetml/2006/main" count="12" uniqueCount="12">
  <si>
    <t>13.</t>
  </si>
  <si>
    <t>Serve-tėlė</t>
  </si>
  <si>
    <t xml:space="preserve">Dezinfekciniu tirpalu impregnuotos servetėlės echoskopų daviklių ir kitų neatsparių alkoholiui paviršių dezinfekcijai. </t>
  </si>
  <si>
    <t>DEZINFEKCIJOS IR STERILIZACIJOS PRIEMONIŲ PIRKIMO</t>
  </si>
  <si>
    <t>TECHNINĖ SPECIFIKACIJA</t>
  </si>
  <si>
    <t xml:space="preserve">* PASTABA: "10 proc. techninėje specifikacijoje nenurodytų, tačiau su pirkimo objektu susijusių prekių, suma" apskaičiuojama Orientacinio poreikio kainą padauginus iš 0,1 koeficiento. </t>
  </si>
  <si>
    <t xml:space="preserve"> "Bendra pasiūlymo kaina, Eur" apskaičiuojama prie orientacinio poreikio kainos pridedant 10 proc. techninėje specifikacijoje nenurodytų, tačiau su pirkimo objektu susijusių prekių, sumą.            </t>
  </si>
  <si>
    <t xml:space="preserve">Dezinfekcijos ir sterilizacijos priemonių atviro konkurso (tarptautinis pirkimas) sąlygų </t>
  </si>
  <si>
    <t>2 priedas</t>
  </si>
  <si>
    <t>Skirta echoskopų, ultragarso daviklių ir kietos optikos kasdieninei dezinfekcijai.                                                                                                         Neturi būti alkoholių, aldehidų, dažiklių, kvapiklių.                                                                                                                                                  Turi veikti: baktericidiškai, mielicidiškai, virucidiškai (tame tarpe Polyoma, Papiloma virusus), ekspozicijos laikas ne ilgiau kaip 2 min.
Priemonė paruošta naudoti. Suvilgytos dezinfekcine priemone servetėlės supakuotos į saugią vienkartinio naudojimo pakuotę su sandariu dangteliu.Traukiasi po vieną.                                                                                                                                                                                           Valymo metu nesuplyšta, nepalieka ant valomojo paviršiaus pūkų, perteklinės drėgmės. Pakuotė - 80-200 servetėlių.                                                     Nurodyti servetėlių skaičių pakuotėje. 
Pateikti priemonės CE atitikties deklaraciją. 
Vertinama 1 servetėlės kaina.</t>
  </si>
  <si>
    <t>N80</t>
  </si>
  <si>
    <t>MIKROBAC tissues bealkoh, pavir.dez FLOW-PACK (981387) servetėlės N80 (Bode Chemie GmbH)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</si>
</sst>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rgb="FF7030A0"/>
      <name val="Times New Roman"/>
      <family val="1"/>
    </font>
    <font>
      <sz val="11"/>
      <color rgb="FF7030A0"/>
      <name val="Times New Roman"/>
      <family val="1"/>
      <charset val="186"/>
    </font>
    <font>
      <sz val="11"/>
      <color rgb="FF7030A0"/>
      <name val="Calibri"/>
      <family val="2"/>
      <charset val="186"/>
      <scheme val="minor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8" fillId="2" borderId="0" xfId="0" applyFont="1" applyFill="1" applyAlignment="1">
      <alignment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1" fillId="0" borderId="0" xfId="0" applyFont="1"/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2" fillId="2" borderId="0" xfId="0" applyFont="1" applyFill="1" applyAlignment="1">
      <alignment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7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left" vertical="top" wrapText="1"/>
    </xf>
    <xf numFmtId="2" fontId="4" fillId="2" borderId="0" xfId="0" applyNumberFormat="1" applyFont="1" applyFill="1" applyAlignment="1">
      <alignment vertical="top"/>
    </xf>
    <xf numFmtId="2" fontId="8" fillId="2" borderId="0" xfId="0" applyNumberFormat="1" applyFont="1" applyFill="1" applyAlignment="1">
      <alignment wrapText="1"/>
    </xf>
    <xf numFmtId="2" fontId="0" fillId="0" borderId="0" xfId="0" applyNumberFormat="1"/>
    <xf numFmtId="2" fontId="1" fillId="0" borderId="0" xfId="0" applyNumberFormat="1" applyFont="1" applyAlignment="1">
      <alignment horizontal="justify" vertical="center"/>
    </xf>
    <xf numFmtId="2" fontId="4" fillId="2" borderId="0" xfId="0" applyNumberFormat="1" applyFont="1" applyFill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top" wrapText="1"/>
    </xf>
    <xf numFmtId="2" fontId="4" fillId="2" borderId="0" xfId="0" applyNumberFormat="1" applyFont="1" applyFill="1" applyAlignment="1">
      <alignment horizontal="right" wrapText="1"/>
    </xf>
    <xf numFmtId="2" fontId="4" fillId="2" borderId="0" xfId="0" applyNumberFormat="1" applyFont="1" applyFill="1" applyAlignment="1">
      <alignment wrapText="1"/>
    </xf>
    <xf numFmtId="2" fontId="4" fillId="0" borderId="0" xfId="0" applyNumberFormat="1" applyFont="1" applyAlignment="1">
      <alignment horizontal="left" vertical="top" wrapText="1"/>
    </xf>
    <xf numFmtId="2" fontId="15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"/>
  <sheetViews>
    <sheetView tabSelected="1" zoomScale="90" zoomScaleNormal="90" zoomScaleSheetLayoutView="40" workbookViewId="0">
      <selection activeCell="E20" sqref="E20"/>
    </sheetView>
  </sheetViews>
  <sheetFormatPr defaultRowHeight="15" x14ac:dyDescent="0.25"/>
  <cols>
    <col min="1" max="1" width="5.85546875" style="2" customWidth="1"/>
    <col min="2" max="2" width="14.140625" style="2" customWidth="1"/>
    <col min="3" max="3" width="9.42578125" style="2" customWidth="1"/>
    <col min="4" max="4" width="10.28515625" style="2" customWidth="1"/>
    <col min="5" max="5" width="84.5703125" style="2" customWidth="1"/>
    <col min="6" max="7" width="11.140625" style="2" customWidth="1"/>
    <col min="8" max="8" width="11.140625" style="25" customWidth="1"/>
    <col min="9" max="9" width="15.28515625" style="25" customWidth="1"/>
    <col min="10" max="14" width="15.140625" style="25" customWidth="1"/>
    <col min="15" max="16" width="11.140625" style="2" customWidth="1"/>
    <col min="17" max="17" width="25.7109375" style="2" customWidth="1"/>
    <col min="18" max="18" width="17.5703125" style="2" customWidth="1"/>
    <col min="19" max="19" width="14.140625" style="2" customWidth="1"/>
    <col min="20" max="20" width="9.140625" style="1"/>
    <col min="21" max="21" width="12.5703125" style="1" customWidth="1"/>
    <col min="22" max="22" width="12.85546875" style="1" customWidth="1"/>
    <col min="26" max="26" width="14.85546875" customWidth="1"/>
    <col min="27" max="27" width="25.85546875" customWidth="1"/>
  </cols>
  <sheetData>
    <row r="1" spans="1:22" ht="47.25" customHeight="1" x14ac:dyDescent="0.25">
      <c r="H1" s="24"/>
      <c r="I1" s="24"/>
      <c r="J1" s="24"/>
      <c r="K1" s="24"/>
      <c r="M1" s="24"/>
      <c r="N1" s="36" t="s">
        <v>7</v>
      </c>
      <c r="O1" s="36"/>
      <c r="P1" s="36"/>
      <c r="Q1" s="4"/>
      <c r="R1" s="36"/>
      <c r="S1" s="36"/>
    </row>
    <row r="2" spans="1:22" ht="18.75" customHeight="1" x14ac:dyDescent="0.25">
      <c r="A2" s="1"/>
      <c r="B2" s="1"/>
      <c r="C2" s="1"/>
      <c r="D2"/>
      <c r="E2"/>
      <c r="F2"/>
      <c r="G2"/>
      <c r="H2" s="26"/>
      <c r="I2" s="26"/>
      <c r="J2" s="26"/>
      <c r="K2" s="26"/>
      <c r="L2" s="26"/>
      <c r="M2" s="26"/>
      <c r="N2" s="27" t="s">
        <v>8</v>
      </c>
      <c r="O2"/>
      <c r="P2"/>
      <c r="Q2"/>
      <c r="R2"/>
      <c r="S2"/>
      <c r="T2"/>
      <c r="U2"/>
      <c r="V2"/>
    </row>
    <row r="3" spans="1:22" ht="15" customHeight="1" x14ac:dyDescent="0.25">
      <c r="A3" s="37" t="s">
        <v>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2" ht="15" customHeight="1" x14ac:dyDescent="0.25">
      <c r="A4" s="38" t="s">
        <v>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2" ht="15" customHeight="1" x14ac:dyDescent="0.25">
      <c r="A5" s="8"/>
      <c r="B5" s="8"/>
      <c r="C5" s="8"/>
      <c r="D5" s="8"/>
      <c r="E5" s="8"/>
      <c r="F5" s="8"/>
      <c r="G5" s="8"/>
      <c r="H5" s="28"/>
      <c r="I5" s="28"/>
      <c r="J5" s="28"/>
      <c r="K5" s="28"/>
      <c r="L5" s="28"/>
      <c r="M5" s="28"/>
      <c r="N5" s="28"/>
      <c r="O5" s="8"/>
      <c r="P5" s="8"/>
      <c r="Q5" s="8"/>
      <c r="R5" s="8"/>
      <c r="S5" s="8"/>
    </row>
    <row r="6" spans="1:22" ht="15" customHeight="1" x14ac:dyDescent="0.25">
      <c r="A6" s="8"/>
      <c r="B6" s="8"/>
      <c r="C6" s="8"/>
      <c r="D6" s="8"/>
      <c r="E6" s="8"/>
      <c r="F6" s="8"/>
      <c r="G6" s="8"/>
      <c r="H6" s="28"/>
      <c r="I6" s="28"/>
      <c r="J6" s="28"/>
      <c r="K6" s="28"/>
      <c r="L6" s="28"/>
      <c r="M6" s="28"/>
      <c r="N6" s="28"/>
      <c r="O6" s="8"/>
      <c r="P6" s="8"/>
      <c r="Q6" s="8"/>
      <c r="R6" s="8"/>
      <c r="S6" s="8"/>
    </row>
    <row r="7" spans="1:22" ht="297" customHeight="1" x14ac:dyDescent="0.25">
      <c r="A7" s="7" t="s">
        <v>0</v>
      </c>
      <c r="B7" s="7" t="s">
        <v>2</v>
      </c>
      <c r="C7" s="5" t="s">
        <v>1</v>
      </c>
      <c r="D7" s="5">
        <v>180000</v>
      </c>
      <c r="E7" s="7" t="s">
        <v>9</v>
      </c>
      <c r="F7" s="6">
        <v>5</v>
      </c>
      <c r="G7" s="35">
        <f>3.65/80</f>
        <v>4.5624999999999999E-2</v>
      </c>
      <c r="H7" s="35">
        <f>G7*1.05</f>
        <v>4.7906249999999997E-2</v>
      </c>
      <c r="I7" s="30">
        <f>D7*G7</f>
        <v>8212.5</v>
      </c>
      <c r="J7" s="30">
        <f>H7*D7</f>
        <v>8623.125</v>
      </c>
      <c r="K7" s="30">
        <f t="shared" ref="K7:L7" si="0">I7*0.1</f>
        <v>821.25</v>
      </c>
      <c r="L7" s="30">
        <f t="shared" si="0"/>
        <v>862.3125</v>
      </c>
      <c r="M7" s="34">
        <f t="shared" ref="M7:N7" si="1">I7+K7</f>
        <v>9033.75</v>
      </c>
      <c r="N7" s="34">
        <f t="shared" si="1"/>
        <v>9485.4375</v>
      </c>
      <c r="O7" s="5" t="s">
        <v>10</v>
      </c>
      <c r="P7" s="29">
        <f>H7*80</f>
        <v>3.8324999999999996</v>
      </c>
      <c r="Q7" s="9" t="s">
        <v>11</v>
      </c>
      <c r="R7" s="10"/>
      <c r="S7" s="10"/>
      <c r="U7"/>
      <c r="V7"/>
    </row>
    <row r="8" spans="1:22" s="19" customFormat="1" ht="15.75" x14ac:dyDescent="0.25">
      <c r="A8" s="12"/>
      <c r="B8" s="12"/>
      <c r="C8" s="12"/>
      <c r="D8" s="12"/>
      <c r="E8" s="12"/>
      <c r="F8" s="12"/>
      <c r="G8" s="12"/>
      <c r="H8" s="31"/>
      <c r="I8" s="31"/>
      <c r="J8" s="32"/>
      <c r="K8" s="32"/>
      <c r="L8" s="32"/>
      <c r="M8" s="32"/>
      <c r="N8" s="32"/>
      <c r="O8" s="8"/>
      <c r="P8" s="8"/>
      <c r="Q8" s="16"/>
      <c r="R8" s="16"/>
      <c r="S8" s="16"/>
      <c r="T8" s="17"/>
      <c r="U8" s="18"/>
      <c r="V8" s="18"/>
    </row>
    <row r="9" spans="1:22" s="19" customFormat="1" ht="15.75" x14ac:dyDescent="0.25">
      <c r="A9" s="40" t="s">
        <v>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8"/>
      <c r="Q9" s="16"/>
      <c r="R9" s="16"/>
      <c r="S9" s="16"/>
      <c r="T9" s="17"/>
      <c r="U9" s="18"/>
      <c r="V9" s="18"/>
    </row>
    <row r="10" spans="1:22" s="19" customFormat="1" ht="35.25" customHeight="1" x14ac:dyDescent="0.25">
      <c r="A10" s="41" t="s">
        <v>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8"/>
      <c r="Q10" s="16"/>
      <c r="R10" s="16"/>
      <c r="S10" s="16"/>
      <c r="T10" s="17"/>
      <c r="U10" s="18"/>
      <c r="V10" s="18"/>
    </row>
    <row r="11" spans="1:22" s="19" customFormat="1" ht="15.75" x14ac:dyDescent="0.25">
      <c r="A11" s="15"/>
      <c r="B11" s="15"/>
      <c r="C11" s="15"/>
      <c r="D11" s="15"/>
      <c r="E11" s="15"/>
      <c r="F11" s="15"/>
      <c r="G11" s="15"/>
      <c r="H11" s="33"/>
      <c r="I11" s="33"/>
      <c r="J11" s="33"/>
      <c r="K11" s="33"/>
      <c r="L11" s="33"/>
      <c r="M11" s="33"/>
      <c r="N11" s="33"/>
      <c r="O11" s="15"/>
      <c r="P11" s="8"/>
      <c r="Q11" s="16"/>
      <c r="R11" s="16"/>
      <c r="S11" s="16"/>
      <c r="T11" s="17"/>
      <c r="U11" s="18"/>
      <c r="V11" s="18"/>
    </row>
    <row r="12" spans="1:22" ht="81.75" customHeight="1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"/>
      <c r="R12" s="3"/>
      <c r="S12" s="3"/>
      <c r="T12" s="11"/>
    </row>
  </sheetData>
  <mergeCells count="7">
    <mergeCell ref="A9:O9"/>
    <mergeCell ref="A10:O10"/>
    <mergeCell ref="A12:P12"/>
    <mergeCell ref="R1:S1"/>
    <mergeCell ref="A3:S3"/>
    <mergeCell ref="A4:S4"/>
    <mergeCell ref="N1:P1"/>
  </mergeCells>
  <printOptions horizontalCentered="1"/>
  <pageMargins left="3.937007874015748E-2" right="0" top="0.74803149606299213" bottom="0.74803149606299213" header="0.31496062992125984" footer="0.31496062992125984"/>
  <pageSetup paperSize="9" scale="4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activeCell="K7" sqref="K7"/>
    </sheetView>
  </sheetViews>
  <sheetFormatPr defaultColWidth="9.140625" defaultRowHeight="15" x14ac:dyDescent="0.25"/>
  <cols>
    <col min="1" max="1" width="8.42578125" customWidth="1"/>
    <col min="2" max="2" width="17.28515625" customWidth="1"/>
    <col min="3" max="3" width="6.7109375" customWidth="1"/>
    <col min="6" max="6" width="11.28515625" customWidth="1"/>
    <col min="7" max="7" width="12.28515625" customWidth="1"/>
    <col min="8" max="8" width="10.140625" customWidth="1"/>
  </cols>
  <sheetData>
    <row r="1" spans="1:8" ht="15.75" x14ac:dyDescent="0.25">
      <c r="A1" s="20"/>
      <c r="B1" s="20"/>
      <c r="C1" s="21"/>
      <c r="D1" s="21"/>
      <c r="E1" s="22"/>
      <c r="F1" s="44"/>
      <c r="G1" s="44"/>
      <c r="H1" s="44"/>
    </row>
    <row r="2" spans="1:8" ht="15.75" customHeight="1" x14ac:dyDescent="0.25">
      <c r="A2" s="43"/>
      <c r="B2" s="43"/>
      <c r="C2" s="43"/>
      <c r="D2" s="43"/>
      <c r="E2" s="43"/>
      <c r="F2" s="43"/>
      <c r="G2" s="43"/>
      <c r="H2" s="43"/>
    </row>
    <row r="3" spans="1:8" ht="150.75" customHeight="1" x14ac:dyDescent="0.25">
      <c r="A3" s="14"/>
      <c r="B3" s="14"/>
      <c r="C3" s="13"/>
      <c r="D3" s="13"/>
      <c r="E3" s="23"/>
      <c r="F3" s="42"/>
      <c r="G3" s="42"/>
      <c r="H3" s="42"/>
    </row>
    <row r="4" spans="1:8" ht="150.75" customHeight="1" x14ac:dyDescent="0.25">
      <c r="A4" s="14"/>
      <c r="B4" s="14"/>
      <c r="C4" s="13"/>
      <c r="D4" s="13"/>
      <c r="E4" s="23"/>
      <c r="F4" s="42"/>
      <c r="G4" s="42"/>
      <c r="H4" s="42"/>
    </row>
    <row r="5" spans="1:8" ht="153.75" customHeight="1" x14ac:dyDescent="0.25">
      <c r="A5" s="14"/>
      <c r="B5" s="14"/>
      <c r="C5" s="13"/>
      <c r="D5" s="13"/>
      <c r="E5" s="23"/>
      <c r="F5" s="42"/>
      <c r="G5" s="42"/>
      <c r="H5" s="42"/>
    </row>
    <row r="6" spans="1:8" ht="152.25" customHeight="1" x14ac:dyDescent="0.25">
      <c r="A6" s="14"/>
      <c r="B6" s="14"/>
      <c r="C6" s="13"/>
      <c r="D6" s="13"/>
      <c r="E6" s="23"/>
      <c r="F6" s="42"/>
      <c r="G6" s="42"/>
      <c r="H6" s="42"/>
    </row>
    <row r="7" spans="1:8" ht="154.5" customHeight="1" x14ac:dyDescent="0.25">
      <c r="A7" s="14"/>
      <c r="B7" s="14"/>
      <c r="C7" s="13"/>
      <c r="D7" s="13"/>
      <c r="E7" s="23"/>
      <c r="F7" s="42"/>
      <c r="G7" s="42"/>
      <c r="H7" s="42"/>
    </row>
    <row r="8" spans="1:8" ht="150" customHeight="1" x14ac:dyDescent="0.25">
      <c r="A8" s="14"/>
      <c r="B8" s="14"/>
      <c r="C8" s="13"/>
      <c r="D8" s="13"/>
      <c r="E8" s="23"/>
      <c r="F8" s="42"/>
      <c r="G8" s="42"/>
      <c r="H8" s="42"/>
    </row>
    <row r="9" spans="1:8" ht="151.5" customHeight="1" x14ac:dyDescent="0.25">
      <c r="A9" s="14"/>
      <c r="B9" s="14"/>
      <c r="C9" s="13"/>
      <c r="D9" s="13"/>
      <c r="E9" s="23"/>
      <c r="F9" s="42"/>
      <c r="G9" s="42"/>
      <c r="H9" s="42"/>
    </row>
  </sheetData>
  <mergeCells count="9">
    <mergeCell ref="F7:H7"/>
    <mergeCell ref="F8:H8"/>
    <mergeCell ref="F9:H9"/>
    <mergeCell ref="A2:H2"/>
    <mergeCell ref="F1:H1"/>
    <mergeCell ref="F3:H3"/>
    <mergeCell ref="F4:H4"/>
    <mergeCell ref="F5:H5"/>
    <mergeCell ref="F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Lapas1</vt:lpstr>
      <vt:lpstr>Sheet1</vt:lpstr>
      <vt:lpstr>Lapas1!Print_Area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Viesieji1</dc:creator>
  <cp:lastModifiedBy>Viesieji2</cp:lastModifiedBy>
  <cp:lastPrinted>2022-09-02T06:53:08Z</cp:lastPrinted>
  <dcterms:created xsi:type="dcterms:W3CDTF">2018-10-15T07:32:09Z</dcterms:created>
  <dcterms:modified xsi:type="dcterms:W3CDTF">2023-02-21T08:26:32Z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13107296-9331-4097-ae8a-43ca869f74bc</vt:lpwstr>
  </property>
</Properties>
</file>