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admin\Desktop\VP2023\Daržovės\"/>
    </mc:Choice>
  </mc:AlternateContent>
  <bookViews>
    <workbookView xWindow="-105" yWindow="-105" windowWidth="23250" windowHeight="12570"/>
  </bookViews>
  <sheets>
    <sheet name="Lapas1" sheetId="1" r:id="rId1"/>
    <sheet name="Lapas2" sheetId="2" r:id="rId2"/>
    <sheet name="Lapas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5" i="1" l="1"/>
  <c r="G9" i="1"/>
  <c r="H9" i="1" s="1"/>
  <c r="H8" i="1"/>
  <c r="G8" i="1"/>
  <c r="G10" i="1"/>
  <c r="H10" i="1" s="1"/>
  <c r="G11" i="1"/>
  <c r="H11" i="1" s="1"/>
  <c r="G12" i="1"/>
  <c r="H12" i="1" s="1"/>
  <c r="G13" i="1"/>
  <c r="H13" i="1" s="1"/>
  <c r="G14" i="1"/>
  <c r="H14" i="1" s="1"/>
  <c r="G15" i="1"/>
  <c r="H15" i="1" s="1"/>
  <c r="G16" i="1"/>
  <c r="H16" i="1" s="1"/>
  <c r="G17" i="1"/>
  <c r="H17" i="1" s="1"/>
  <c r="G18" i="1"/>
  <c r="H18" i="1" s="1"/>
  <c r="G19" i="1"/>
  <c r="H19" i="1" s="1"/>
  <c r="G20" i="1"/>
  <c r="H20" i="1" s="1"/>
  <c r="G21" i="1"/>
  <c r="H21" i="1" s="1"/>
  <c r="G22" i="1"/>
  <c r="H22" i="1" s="1"/>
  <c r="G23" i="1"/>
  <c r="H23" i="1" s="1"/>
  <c r="G24" i="1"/>
  <c r="H24" i="1" s="1"/>
  <c r="G25" i="1"/>
  <c r="H25" i="1" s="1"/>
  <c r="G26" i="1"/>
  <c r="H26" i="1" s="1"/>
  <c r="G27" i="1"/>
  <c r="H27" i="1" s="1"/>
  <c r="G28" i="1"/>
  <c r="H28" i="1" s="1"/>
  <c r="G29" i="1"/>
  <c r="H29" i="1" s="1"/>
  <c r="G30" i="1"/>
  <c r="H30" i="1" s="1"/>
  <c r="G31" i="1"/>
  <c r="H31" i="1" s="1"/>
  <c r="G32" i="1"/>
  <c r="H32" i="1" s="1"/>
  <c r="G33" i="1"/>
  <c r="H33" i="1" s="1"/>
  <c r="G34" i="1"/>
  <c r="H34" i="1" s="1"/>
  <c r="G7" i="1"/>
  <c r="H7" i="1" s="1"/>
</calcChain>
</file>

<file path=xl/comments1.xml><?xml version="1.0" encoding="utf-8"?>
<comments xmlns="http://schemas.openxmlformats.org/spreadsheetml/2006/main">
  <authors>
    <author>Administrator</author>
  </authors>
  <commentList>
    <comment ref="G37" authorId="0" shapeId="0">
      <text>
        <r>
          <rPr>
            <b/>
            <sz val="9"/>
            <color indexed="81"/>
            <rFont val="Tahoma"/>
            <family val="2"/>
            <charset val="186"/>
          </rPr>
          <t>Administrator:</t>
        </r>
        <r>
          <rPr>
            <sz val="9"/>
            <color indexed="81"/>
            <rFont val="Tahoma"/>
            <family val="2"/>
            <charset val="186"/>
          </rPr>
          <t xml:space="preserve">
netelpa</t>
        </r>
      </text>
    </comment>
  </commentList>
</comments>
</file>

<file path=xl/sharedStrings.xml><?xml version="1.0" encoding="utf-8"?>
<sst xmlns="http://schemas.openxmlformats.org/spreadsheetml/2006/main" count="73" uniqueCount="71">
  <si>
    <t>VAISIŲ IR DARŽOVIŲ SPECIFIKACIJA</t>
  </si>
  <si>
    <t>(reikalingi kiekiai metams)</t>
  </si>
  <si>
    <t>Prekės pavadinimas</t>
  </si>
  <si>
    <t>Techniniai reikalavimai prekės</t>
  </si>
  <si>
    <t>Kiekis kg</t>
  </si>
  <si>
    <t xml:space="preserve">Bulvės </t>
  </si>
  <si>
    <t>Bulvės (I klasės – geros kokybės bulvių gumbai, veislei tipingos formos ir spalvos, kieti, nesuvytę ir nesudygę, be defektų)</t>
  </si>
  <si>
    <t>Svogūnai</t>
  </si>
  <si>
    <t>Svogūnai (ropiniai) (I klasės – geros kokybės, tipingos veislės formos ir spalvos, ropelės kietos, nesudygusios, neperaugusios, be tuščiavidurių  ar sukietėjusių stiebų, be šaknų)</t>
  </si>
  <si>
    <t>Svogūnų laiškai</t>
  </si>
  <si>
    <r>
      <t>Svogūnų laiškai (turi būti geros kokybės, gerai susiformavę, kieti, nepažeisti, švieži, nepageltę, neapšalę, neapvytę, turėti veislei būdingus požymius, ypač spalvą.</t>
    </r>
    <r>
      <rPr>
        <sz val="12"/>
        <color theme="1"/>
        <rFont val="Verdana"/>
        <family val="2"/>
        <charset val="186"/>
      </rPr>
      <t xml:space="preserve"> </t>
    </r>
    <r>
      <rPr>
        <sz val="12"/>
        <color theme="1"/>
        <rFont val="Times New Roman"/>
        <family val="1"/>
        <charset val="186"/>
      </rPr>
      <t>Be pašalinio kvapo ir skonio)</t>
    </r>
  </si>
  <si>
    <t>Lupti virti burokėliai vakuume</t>
  </si>
  <si>
    <t>lupti, virti burokėliai, fasuoti vakuume po 500g.</t>
  </si>
  <si>
    <t>Kopūstai švieži</t>
  </si>
  <si>
    <t>Baltieji gūžiniai kopūstai (I klasės –  geros kokybės, tipingi veislei, gūžės tankios, apatiniai lapai tvarkingi pašalinti)</t>
  </si>
  <si>
    <t>Morkos</t>
  </si>
  <si>
    <t>Morkos (I klasės – geros kokybės, tipingos veislei, šviežios išvaizdos, kietos, nesuvytę)</t>
  </si>
  <si>
    <t>Pomidorai</t>
  </si>
  <si>
    <t>Pomidorai (I klasės – geros kokybės, turėti veislei būdingus požymius, neįtrūkę, be žalių dėmių, tvirtu minkštimu)</t>
  </si>
  <si>
    <t xml:space="preserve">Obuoliai </t>
  </si>
  <si>
    <t>Obuoliai (I klasės – vaisiai geros kokybės, tipingi veislei, minkštimas turi būti visiškai sveikas, turi būti sveiki, nepradėję pūti ar kitaip gesti ir dėl to netinkami vartoti, švarūs, be priemaišų, be kenkėjų ir jų nepažeisti, nusausinti, be pašalinio kvapo ir skonio. Turi būti nepažeisti skinant ir pakankamai subrendę)</t>
  </si>
  <si>
    <t>Mandarinai</t>
  </si>
  <si>
    <t>Mandarinai (ekstra klasės – aukščiausios kokybės vaisiai, tipingos veislei brandos, spalvos, formos ir išvaizdos, be defektų, turi būti sveiki, švarūs, sausi, nepradėję pūti, be kenkėjų ir jų nepažeisti, nepradėjusiu džiūti minkštimu, nesusiraukšlėję dėl šalnų poveikio, be pašalinio kvapo ir skonio, be priemaišų)</t>
  </si>
  <si>
    <t>Citrinos</t>
  </si>
  <si>
    <t>Citrinos (ekstra klasės – aukščiausios kokybės vaisiai, tipingos veislei brandos, spalvos, formos ir išvaizdos, be defektų, turi būti sveiki, švarūs, sausi, nepradėję pūti, be kenkėjų ir jų nepažeisti, nepradėjusiu džiūti minkštimu, nesusiraukšlėję dėl šalnų poveikio, be pašalinio kvapo ir skonio, be priemaišų)</t>
  </si>
  <si>
    <t>Krapai lauko, šiltnamio</t>
  </si>
  <si>
    <r>
      <t>Krapai (turi būti geros kokybės, gerai susiformavę, kieti, nepažeisti, švieži, nepageltę, neapšalę, neapvytę, turėti veislei būdingus požymius, ypač spalvą.</t>
    </r>
    <r>
      <rPr>
        <sz val="12"/>
        <color theme="1"/>
        <rFont val="Verdana"/>
        <family val="2"/>
        <charset val="186"/>
      </rPr>
      <t xml:space="preserve"> </t>
    </r>
    <r>
      <rPr>
        <sz val="12"/>
        <color theme="1"/>
        <rFont val="Times New Roman"/>
        <family val="1"/>
        <charset val="186"/>
      </rPr>
      <t>Be pašalinio kvapo ir skonio)</t>
    </r>
  </si>
  <si>
    <t xml:space="preserve">Vynuogės </t>
  </si>
  <si>
    <t>Agurkai švieži</t>
  </si>
  <si>
    <t>Agurkai švieži (I klasės – geros kokybės, gerai išsivystę, tipingos formos ir tiesūs)</t>
  </si>
  <si>
    <t>Bananai</t>
  </si>
  <si>
    <t>Bananai (aukščiausios rūšies – vaisiai labai geros kokybės, tipingos veislei, be defektų, minkštimas turi būti visiškai sveikas, turi būti sveiki, nepradėję pūti ar kitaip gesti ir dėl to netinkami vartoti, švarūs, be priemaišų, be kenkėjų ir jų nepažeisti, nusausinti, be pašalinio kvapo ir skonio. Turi būti nepažeisti skinant ir pakankamai subrendę)</t>
  </si>
  <si>
    <t>Česnakai</t>
  </si>
  <si>
    <t>Česnakai (I klasės – geros kokybės, tipingi veislei, ropelės pakankamai taisyklingos, ropelės turi būti sveikos, švarios, kietos, sausos, nepažeistos kenkėjų, nepašalusios, ir nepakenktos saulės spindulių, nesudygusios, be pašalinio kvapo ir skonio)</t>
  </si>
  <si>
    <t>Rauginti kopūstai</t>
  </si>
  <si>
    <t xml:space="preserve">Aukščiausios rūšies tvirti (nesusileidę) lygios šviesios spalvos be kotų fragmentų, ar kitokių priemaišų,  </t>
  </si>
  <si>
    <t>Konservuoti burokėliai</t>
  </si>
  <si>
    <t xml:space="preserve">Aukščiausios rūšies konservuoti  po 1 ±0,2 kg. </t>
  </si>
  <si>
    <t>Ridikėliai</t>
  </si>
  <si>
    <t>Ridikėliai raudonieji (I klasės – geros kokybės šakniavaisiai, švarūs, švieži, tipingi veislei, neįtrūkę, be dėmių, nesuvytę)</t>
  </si>
  <si>
    <t>Pekino kopūstai</t>
  </si>
  <si>
    <t xml:space="preserve"> Pekino kopūstas (I klasės- turi turėti veislei būdingus požymius, lapai nesuvytę, švarūs be įgedimų ar spalvos pakitimų.) </t>
  </si>
  <si>
    <t>Sultys apelsinų</t>
  </si>
  <si>
    <r>
      <t xml:space="preserve">Grynos, be priemaišų, neskiestos (100 </t>
    </r>
    <r>
      <rPr>
        <sz val="12"/>
        <color theme="1"/>
        <rFont val="Calibri"/>
        <family val="2"/>
        <charset val="186"/>
      </rPr>
      <t>%</t>
    </r>
    <r>
      <rPr>
        <sz val="12"/>
        <color theme="1"/>
        <rFont val="Times New Roman"/>
        <family val="1"/>
        <charset val="186"/>
      </rPr>
      <t>) fasuotos 1 ± 0,2 l.</t>
    </r>
  </si>
  <si>
    <t>Sultys pomidorų</t>
  </si>
  <si>
    <r>
      <t xml:space="preserve">Grynos, be priemaišų, neskiestos (100 </t>
    </r>
    <r>
      <rPr>
        <sz val="12"/>
        <color theme="1"/>
        <rFont val="Calibri"/>
        <family val="2"/>
        <charset val="186"/>
      </rPr>
      <t>%</t>
    </r>
    <r>
      <rPr>
        <sz val="12"/>
        <color theme="1"/>
        <rFont val="Times New Roman"/>
        <family val="1"/>
        <charset val="186"/>
      </rPr>
      <t>) fasuotos 1 ± 0,2 l</t>
    </r>
  </si>
  <si>
    <t>Sultys obuolių</t>
  </si>
  <si>
    <t>Šaldytų daržovių mišinys</t>
  </si>
  <si>
    <t>Sudėtis kalafioras, brokolis, morkos. Aukščiausios rūšies neatsileidę, be pakartotino užšaldymo pėdsakų. Sušaldyti nedaugiau kaip po 1kg.</t>
  </si>
  <si>
    <t>Rauginti agurkai</t>
  </si>
  <si>
    <t>Rauginti agurkai, nepjaustyti, vakuume, pakuotė 500g</t>
  </si>
  <si>
    <t xml:space="preserve">Pakankamai subrendusios, nesugedusios,  švarios, neturinčios jokių pastebimų pašalinių medžiagų, neturinčios kenkėjų, be kenkėjų sukeltų pažeidimų, be jokio pašalinio kvapo ir (arba) skonio. Kaulavaisis turi būti gerai susiformavęs ir normaliai išsivystęs. </t>
  </si>
  <si>
    <t>Nepažeisti, nesugedę, švarūs, be kenkėjų ar jų nepažeisti, be perteklinės išorinės drėgmės, be pašalinio kvapo ir (arba) skonio, pakankamai subrendę.</t>
  </si>
  <si>
    <t>Apelsinai</t>
  </si>
  <si>
    <t>Apelsinai(ekstra klasės – aukščiausios kokybės vaisiai, tipingos veislei brandos, spalvos, formos ir išvaizdos, be defektų, turi būti sveiki, švarūs, sausi, nepradėję pūti, be kenkėjų ir jų nepažeisti, nepradėjusiu džiūti minkštimu,  be pašalinio kvapo ir skonio, be priemaišų)</t>
  </si>
  <si>
    <t>Kaina Eur su PVM kg</t>
  </si>
  <si>
    <t>Suma Eur su PVM</t>
  </si>
  <si>
    <t>Kaina Eur be PVM kg</t>
  </si>
  <si>
    <t>Slyvos (bus perkamos 08-09 mėnesiais)</t>
  </si>
  <si>
    <t>Arbūzai ( bus perkami 07-08 mėn.)</t>
  </si>
  <si>
    <t>Eil. Nr</t>
  </si>
  <si>
    <r>
      <t>Žalios besėklės</t>
    </r>
    <r>
      <rPr>
        <sz val="8"/>
        <rFont val="Times New Roman"/>
        <family val="1"/>
        <charset val="186"/>
      </rPr>
      <t> </t>
    </r>
    <r>
      <rPr>
        <sz val="12"/>
        <rFont val="Times New Roman"/>
        <family val="1"/>
        <charset val="186"/>
      </rPr>
      <t xml:space="preserve"> vynuogės (I klasės – geros kokybės. Savo forma, išsivystymu ir spalva kekės turi būti būdingos veislei: nesugedusios;  švarios, neturinčios jokių pastebimų pašalinių medžiagų, neturinčios kenkėjų, be kenkėjų sukeltų pažeidimų, be nenormalios išorinės drėgmės, be jokio pašalinio kvapo ir (arba) skonio. Uogos turi būti kietos, gerai susiformavę ir normaliai išsivysčiusios, sveikos, gerai prisitvirtinusios ir, kiek tai įmanoma, turėti nepaliestą  vaškinę apnašą. Vienodai pasiskirsčiusios išilgai kotelio)</t>
    </r>
  </si>
  <si>
    <t>Viso suma</t>
  </si>
  <si>
    <t xml:space="preserve"> (Tiekėjo arba jo įgalioto asmens pareigų pavadinimas)</t>
  </si>
  <si>
    <r>
      <t>(Parašas)</t>
    </r>
    <r>
      <rPr>
        <i/>
        <sz val="12"/>
        <color theme="1"/>
        <rFont val="Times New Roman"/>
        <family val="1"/>
        <charset val="186"/>
      </rPr>
      <t xml:space="preserve"> </t>
    </r>
  </si>
  <si>
    <r>
      <t>(Vardas ir pavardė)</t>
    </r>
    <r>
      <rPr>
        <i/>
        <sz val="12"/>
        <color theme="1"/>
        <rFont val="Times New Roman"/>
        <family val="1"/>
        <charset val="186"/>
      </rPr>
      <t xml:space="preserve"> </t>
    </r>
  </si>
  <si>
    <t xml:space="preserve">Pateikiame užpildytą lentelę: </t>
  </si>
  <si>
    <t>Sultys įvairių skonių</t>
  </si>
  <si>
    <t xml:space="preserve">                                  komercijos direktorė</t>
  </si>
  <si>
    <t xml:space="preserve">                 </t>
  </si>
  <si>
    <t>Diana Gelumbickė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</si>
</sst>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charset val="186"/>
      <scheme val="minor"/>
    </font>
    <font>
      <sz val="12"/>
      <color theme="1"/>
      <name val="Times New Roman"/>
      <family val="1"/>
      <charset val="186"/>
    </font>
    <font>
      <b/>
      <sz val="12"/>
      <color theme="1"/>
      <name val="Times New Roman"/>
      <family val="1"/>
      <charset val="186"/>
    </font>
    <font>
      <sz val="12"/>
      <color theme="1"/>
      <name val="Verdana"/>
      <family val="2"/>
      <charset val="186"/>
    </font>
    <font>
      <sz val="12"/>
      <color rgb="FF000000"/>
      <name val="Times New Roman"/>
      <family val="1"/>
      <charset val="186"/>
    </font>
    <font>
      <sz val="12"/>
      <color theme="1"/>
      <name val="Calibri"/>
      <family val="2"/>
      <charset val="186"/>
    </font>
    <font>
      <sz val="12"/>
      <name val="Times New Roman"/>
      <family val="1"/>
      <charset val="186"/>
    </font>
    <font>
      <sz val="8"/>
      <name val="Times New Roman"/>
      <family val="1"/>
      <charset val="186"/>
    </font>
    <font>
      <i/>
      <sz val="12"/>
      <color theme="1"/>
      <name val="Times New Roman"/>
      <family val="1"/>
      <charset val="186"/>
    </font>
    <font>
      <sz val="9"/>
      <color indexed="81"/>
      <name val="Tahoma"/>
      <family val="2"/>
      <charset val="186"/>
    </font>
    <font>
      <b/>
      <sz val="9"/>
      <color indexed="81"/>
      <name val="Tahoma"/>
      <family val="2"/>
      <charset val="186"/>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s>
  <cellStyleXfs count="1">
    <xf numFmtId="0" fontId="0" fillId="0" borderId="0"/>
  </cellStyleXfs>
  <cellXfs count="26">
    <xf numFmtId="0" fontId="0" fillId="0" borderId="0" xfId="0"/>
    <xf numFmtId="0" fontId="2" fillId="0" borderId="0" xfId="0" applyFont="1" applyAlignment="1">
      <alignment horizontal="center" vertical="center"/>
    </xf>
    <xf numFmtId="0" fontId="1" fillId="0" borderId="1" xfId="0" applyFont="1" applyBorder="1" applyAlignment="1">
      <alignment vertical="center" wrapText="1"/>
    </xf>
    <xf numFmtId="0" fontId="0" fillId="0" borderId="0" xfId="0" applyAlignment="1">
      <alignment horizontal="center"/>
    </xf>
    <xf numFmtId="0" fontId="1" fillId="0" borderId="1" xfId="0" applyFont="1" applyBorder="1" applyAlignment="1">
      <alignment horizontal="center" vertical="center" wrapText="1"/>
    </xf>
    <xf numFmtId="0" fontId="1" fillId="0" borderId="0" xfId="0" applyFont="1" applyAlignment="1">
      <alignment horizontal="center" vertical="center"/>
    </xf>
    <xf numFmtId="0" fontId="1" fillId="2" borderId="1" xfId="0" applyFont="1" applyFill="1" applyBorder="1" applyAlignment="1">
      <alignment vertical="center" wrapText="1"/>
    </xf>
    <xf numFmtId="0" fontId="4" fillId="0" borderId="1" xfId="0" applyFont="1" applyBorder="1" applyAlignment="1">
      <alignment vertical="center" wrapText="1"/>
    </xf>
    <xf numFmtId="0" fontId="0" fillId="0" borderId="1" xfId="0" applyBorder="1"/>
    <xf numFmtId="0" fontId="0" fillId="0" borderId="0" xfId="0" applyAlignment="1">
      <alignment horizontal="center" vertical="center"/>
    </xf>
    <xf numFmtId="0" fontId="1" fillId="0" borderId="2" xfId="0" applyFont="1" applyBorder="1" applyAlignment="1">
      <alignment vertical="center" wrapText="1"/>
    </xf>
    <xf numFmtId="0" fontId="6" fillId="0" borderId="1" xfId="0" applyFont="1" applyBorder="1" applyAlignment="1">
      <alignment vertical="center" wrapText="1"/>
    </xf>
    <xf numFmtId="0" fontId="1" fillId="0" borderId="2" xfId="0" applyFont="1" applyBorder="1" applyAlignment="1">
      <alignment horizontal="center" vertical="center" wrapText="1"/>
    </xf>
    <xf numFmtId="0" fontId="1" fillId="0" borderId="0" xfId="0" applyFont="1" applyAlignment="1">
      <alignment vertical="center" wrapText="1"/>
    </xf>
    <xf numFmtId="0" fontId="1" fillId="0" borderId="3" xfId="0" applyFont="1" applyBorder="1" applyAlignment="1">
      <alignment vertical="center" wrapText="1"/>
    </xf>
    <xf numFmtId="0" fontId="0" fillId="0" borderId="0" xfId="0" applyAlignment="1">
      <alignment wrapText="1"/>
    </xf>
    <xf numFmtId="2" fontId="1" fillId="0" borderId="1" xfId="0" applyNumberFormat="1" applyFont="1" applyBorder="1" applyAlignment="1">
      <alignment horizontal="center" vertical="center" wrapText="1"/>
    </xf>
    <xf numFmtId="2" fontId="1" fillId="0" borderId="1" xfId="0" applyNumberFormat="1" applyFont="1" applyBorder="1" applyAlignment="1">
      <alignment vertical="center" wrapText="1"/>
    </xf>
    <xf numFmtId="2" fontId="0" fillId="0" borderId="1" xfId="0" applyNumberFormat="1" applyBorder="1"/>
    <xf numFmtId="0" fontId="0" fillId="0" borderId="1" xfId="0" applyBorder="1" applyAlignment="1">
      <alignment horizontal="center"/>
    </xf>
    <xf numFmtId="0" fontId="1" fillId="0" borderId="0" xfId="0" applyFont="1" applyAlignment="1">
      <alignment horizontal="center" vertical="center" wrapText="1"/>
    </xf>
    <xf numFmtId="0" fontId="0" fillId="0" borderId="0" xfId="0" applyAlignment="1">
      <alignment horizontal="center"/>
    </xf>
    <xf numFmtId="0" fontId="2" fillId="0" borderId="0" xfId="0" applyFont="1" applyAlignment="1">
      <alignment horizontal="left" vertical="top"/>
    </xf>
    <xf numFmtId="0" fontId="2" fillId="0" borderId="0" xfId="0" applyFont="1" applyAlignment="1">
      <alignment horizontal="center" vertical="center"/>
    </xf>
    <xf numFmtId="0" fontId="1" fillId="0" borderId="3" xfId="0" applyFont="1" applyBorder="1" applyAlignment="1">
      <alignment horizontal="left" vertical="center" wrapText="1"/>
    </xf>
    <xf numFmtId="0" fontId="1" fillId="0" borderId="0" xfId="0" applyFont="1" applyAlignment="1">
      <alignment horizontal="left"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38"/>
  <sheetViews>
    <sheetView tabSelected="1" zoomScale="87" zoomScaleNormal="87" workbookViewId="0">
      <selection activeCell="K33" sqref="K33"/>
    </sheetView>
  </sheetViews>
  <sheetFormatPr defaultRowHeight="15" x14ac:dyDescent="0.25"/>
  <cols>
    <col min="1" max="1" width="1.7109375" customWidth="1"/>
    <col min="2" max="2" width="12" style="3" customWidth="1"/>
    <col min="3" max="3" width="27" customWidth="1"/>
    <col min="4" max="4" width="94.85546875" style="15" customWidth="1"/>
    <col min="5" max="5" width="14.140625" style="9" customWidth="1"/>
    <col min="6" max="6" width="9.5703125" customWidth="1"/>
    <col min="8" max="8" width="10.7109375" customWidth="1"/>
  </cols>
  <sheetData>
    <row r="1" spans="1:8" ht="15.75" x14ac:dyDescent="0.25">
      <c r="B1" s="1"/>
      <c r="C1" s="22" t="s">
        <v>66</v>
      </c>
      <c r="D1" s="22"/>
    </row>
    <row r="2" spans="1:8" ht="15.75" x14ac:dyDescent="0.25">
      <c r="A2" s="23" t="s">
        <v>0</v>
      </c>
      <c r="B2" s="23"/>
      <c r="C2" s="23"/>
      <c r="D2" s="23"/>
      <c r="E2" s="23"/>
      <c r="F2" s="23"/>
      <c r="G2" s="23"/>
      <c r="H2" s="23"/>
    </row>
    <row r="3" spans="1:8" ht="15.75" x14ac:dyDescent="0.25">
      <c r="A3" s="23" t="s">
        <v>1</v>
      </c>
      <c r="B3" s="23"/>
      <c r="C3" s="23"/>
      <c r="D3" s="23"/>
      <c r="E3" s="23"/>
      <c r="F3" s="23"/>
      <c r="G3" s="23"/>
      <c r="H3" s="23"/>
    </row>
    <row r="4" spans="1:8" ht="15.75" x14ac:dyDescent="0.25">
      <c r="B4" s="5"/>
    </row>
    <row r="5" spans="1:8" ht="47.25" x14ac:dyDescent="0.25">
      <c r="B5" s="4" t="s">
        <v>60</v>
      </c>
      <c r="C5" s="2" t="s">
        <v>2</v>
      </c>
      <c r="D5" s="2" t="s">
        <v>3</v>
      </c>
      <c r="E5" s="4" t="s">
        <v>4</v>
      </c>
      <c r="F5" s="2" t="s">
        <v>57</v>
      </c>
      <c r="G5" s="2" t="s">
        <v>55</v>
      </c>
      <c r="H5" s="2" t="s">
        <v>56</v>
      </c>
    </row>
    <row r="6" spans="1:8" ht="15.75" x14ac:dyDescent="0.25">
      <c r="B6" s="4"/>
      <c r="C6" s="2"/>
      <c r="D6" s="2"/>
      <c r="E6" s="4"/>
      <c r="F6" s="2"/>
      <c r="G6" s="2"/>
      <c r="H6" s="2"/>
    </row>
    <row r="7" spans="1:8" ht="31.5" x14ac:dyDescent="0.25">
      <c r="B7" s="4">
        <v>1</v>
      </c>
      <c r="C7" s="2" t="s">
        <v>5</v>
      </c>
      <c r="D7" s="2" t="s">
        <v>6</v>
      </c>
      <c r="E7" s="4">
        <v>5800</v>
      </c>
      <c r="F7" s="4">
        <v>0.6</v>
      </c>
      <c r="G7" s="16">
        <f>F7*1.21</f>
        <v>0.72599999999999998</v>
      </c>
      <c r="H7" s="17">
        <f>E7*G7</f>
        <v>4210.8</v>
      </c>
    </row>
    <row r="8" spans="1:8" ht="31.5" x14ac:dyDescent="0.25">
      <c r="B8" s="4">
        <v>2</v>
      </c>
      <c r="C8" s="2" t="s">
        <v>7</v>
      </c>
      <c r="D8" s="2" t="s">
        <v>8</v>
      </c>
      <c r="E8" s="4">
        <v>550</v>
      </c>
      <c r="F8" s="4">
        <v>0.87</v>
      </c>
      <c r="G8" s="16">
        <f t="shared" ref="G8:G34" si="0">F8*1.21</f>
        <v>1.0527</v>
      </c>
      <c r="H8" s="17">
        <f t="shared" ref="H8:H34" si="1">E8*G8</f>
        <v>578.98500000000001</v>
      </c>
    </row>
    <row r="9" spans="1:8" ht="31.5" x14ac:dyDescent="0.25">
      <c r="B9" s="4">
        <v>3</v>
      </c>
      <c r="C9" s="2" t="s">
        <v>9</v>
      </c>
      <c r="D9" s="2" t="s">
        <v>10</v>
      </c>
      <c r="E9" s="4">
        <v>60</v>
      </c>
      <c r="F9" s="4">
        <v>7</v>
      </c>
      <c r="G9" s="16">
        <f t="shared" si="0"/>
        <v>8.4699999999999989</v>
      </c>
      <c r="H9" s="17">
        <f t="shared" si="1"/>
        <v>508.19999999999993</v>
      </c>
    </row>
    <row r="10" spans="1:8" ht="15.75" x14ac:dyDescent="0.25">
      <c r="B10" s="4">
        <v>4</v>
      </c>
      <c r="C10" s="2" t="s">
        <v>11</v>
      </c>
      <c r="D10" s="6" t="s">
        <v>12</v>
      </c>
      <c r="E10" s="4">
        <v>500</v>
      </c>
      <c r="F10" s="4">
        <v>0.57999999999999996</v>
      </c>
      <c r="G10" s="16">
        <f t="shared" si="0"/>
        <v>0.70179999999999998</v>
      </c>
      <c r="H10" s="17">
        <f t="shared" si="1"/>
        <v>350.9</v>
      </c>
    </row>
    <row r="11" spans="1:8" ht="31.5" x14ac:dyDescent="0.25">
      <c r="B11" s="4">
        <v>5</v>
      </c>
      <c r="C11" s="2" t="s">
        <v>13</v>
      </c>
      <c r="D11" s="2" t="s">
        <v>14</v>
      </c>
      <c r="E11" s="4">
        <v>700</v>
      </c>
      <c r="F11" s="4">
        <v>0.65</v>
      </c>
      <c r="G11" s="16">
        <f t="shared" si="0"/>
        <v>0.78649999999999998</v>
      </c>
      <c r="H11" s="17">
        <f t="shared" si="1"/>
        <v>550.54999999999995</v>
      </c>
    </row>
    <row r="12" spans="1:8" ht="15.75" x14ac:dyDescent="0.25">
      <c r="B12" s="4">
        <v>6</v>
      </c>
      <c r="C12" s="2" t="s">
        <v>15</v>
      </c>
      <c r="D12" s="2" t="s">
        <v>16</v>
      </c>
      <c r="E12" s="4">
        <v>750</v>
      </c>
      <c r="F12" s="4">
        <v>0.75</v>
      </c>
      <c r="G12" s="16">
        <f t="shared" si="0"/>
        <v>0.90749999999999997</v>
      </c>
      <c r="H12" s="17">
        <f t="shared" si="1"/>
        <v>680.625</v>
      </c>
    </row>
    <row r="13" spans="1:8" ht="31.5" x14ac:dyDescent="0.25">
      <c r="B13" s="4">
        <v>7</v>
      </c>
      <c r="C13" s="2" t="s">
        <v>17</v>
      </c>
      <c r="D13" s="2" t="s">
        <v>18</v>
      </c>
      <c r="E13" s="4">
        <v>500</v>
      </c>
      <c r="F13" s="4">
        <v>2.5</v>
      </c>
      <c r="G13" s="16">
        <f t="shared" si="0"/>
        <v>3.0249999999999999</v>
      </c>
      <c r="H13" s="17">
        <f t="shared" si="1"/>
        <v>1512.5</v>
      </c>
    </row>
    <row r="14" spans="1:8" ht="60.75" customHeight="1" x14ac:dyDescent="0.25">
      <c r="B14" s="4">
        <v>8</v>
      </c>
      <c r="C14" s="2" t="s">
        <v>19</v>
      </c>
      <c r="D14" s="2" t="s">
        <v>20</v>
      </c>
      <c r="E14" s="4">
        <v>900</v>
      </c>
      <c r="F14" s="4">
        <v>0.75</v>
      </c>
      <c r="G14" s="16">
        <f t="shared" si="0"/>
        <v>0.90749999999999997</v>
      </c>
      <c r="H14" s="17">
        <f t="shared" si="1"/>
        <v>816.75</v>
      </c>
    </row>
    <row r="15" spans="1:8" ht="63" x14ac:dyDescent="0.25">
      <c r="B15" s="4">
        <v>9</v>
      </c>
      <c r="C15" s="2" t="s">
        <v>21</v>
      </c>
      <c r="D15" s="2" t="s">
        <v>22</v>
      </c>
      <c r="E15" s="4">
        <v>240</v>
      </c>
      <c r="F15" s="4">
        <v>1.85</v>
      </c>
      <c r="G15" s="16">
        <f t="shared" si="0"/>
        <v>2.2385000000000002</v>
      </c>
      <c r="H15" s="17">
        <f t="shared" si="1"/>
        <v>537.24</v>
      </c>
    </row>
    <row r="16" spans="1:8" ht="63" x14ac:dyDescent="0.25">
      <c r="B16" s="4">
        <v>10</v>
      </c>
      <c r="C16" s="2" t="s">
        <v>23</v>
      </c>
      <c r="D16" s="2" t="s">
        <v>24</v>
      </c>
      <c r="E16" s="4">
        <v>60</v>
      </c>
      <c r="F16" s="4">
        <v>2.6</v>
      </c>
      <c r="G16" s="16">
        <f t="shared" si="0"/>
        <v>3.1459999999999999</v>
      </c>
      <c r="H16" s="17">
        <f t="shared" si="1"/>
        <v>188.76</v>
      </c>
    </row>
    <row r="17" spans="2:8" ht="31.5" x14ac:dyDescent="0.25">
      <c r="B17" s="4">
        <v>11</v>
      </c>
      <c r="C17" s="2" t="s">
        <v>25</v>
      </c>
      <c r="D17" s="2" t="s">
        <v>26</v>
      </c>
      <c r="E17" s="4">
        <v>50</v>
      </c>
      <c r="F17" s="4">
        <v>9</v>
      </c>
      <c r="G17" s="16">
        <f t="shared" si="0"/>
        <v>10.89</v>
      </c>
      <c r="H17" s="17">
        <f t="shared" si="1"/>
        <v>544.5</v>
      </c>
    </row>
    <row r="18" spans="2:8" ht="94.5" x14ac:dyDescent="0.25">
      <c r="B18" s="4">
        <v>12</v>
      </c>
      <c r="C18" s="2" t="s">
        <v>27</v>
      </c>
      <c r="D18" s="11" t="s">
        <v>61</v>
      </c>
      <c r="E18" s="4">
        <v>50</v>
      </c>
      <c r="F18" s="4">
        <v>3.5</v>
      </c>
      <c r="G18" s="16">
        <f t="shared" si="0"/>
        <v>4.2349999999999994</v>
      </c>
      <c r="H18" s="17">
        <f t="shared" si="1"/>
        <v>211.74999999999997</v>
      </c>
    </row>
    <row r="19" spans="2:8" ht="15.75" x14ac:dyDescent="0.25">
      <c r="B19" s="4">
        <v>13</v>
      </c>
      <c r="C19" s="2" t="s">
        <v>28</v>
      </c>
      <c r="D19" s="2" t="s">
        <v>29</v>
      </c>
      <c r="E19" s="4">
        <v>500</v>
      </c>
      <c r="F19" s="4">
        <v>3</v>
      </c>
      <c r="G19" s="16">
        <f t="shared" si="0"/>
        <v>3.63</v>
      </c>
      <c r="H19" s="17">
        <f t="shared" si="1"/>
        <v>1815</v>
      </c>
    </row>
    <row r="20" spans="2:8" ht="63" x14ac:dyDescent="0.25">
      <c r="B20" s="4">
        <v>14</v>
      </c>
      <c r="C20" s="2" t="s">
        <v>30</v>
      </c>
      <c r="D20" s="2" t="s">
        <v>31</v>
      </c>
      <c r="E20" s="4">
        <v>500</v>
      </c>
      <c r="F20" s="4">
        <v>1.35</v>
      </c>
      <c r="G20" s="16">
        <f t="shared" si="0"/>
        <v>1.6335</v>
      </c>
      <c r="H20" s="17">
        <f t="shared" si="1"/>
        <v>816.75</v>
      </c>
    </row>
    <row r="21" spans="2:8" ht="47.25" x14ac:dyDescent="0.25">
      <c r="B21" s="4">
        <v>15</v>
      </c>
      <c r="C21" s="2" t="s">
        <v>32</v>
      </c>
      <c r="D21" s="2" t="s">
        <v>33</v>
      </c>
      <c r="E21" s="4">
        <v>12</v>
      </c>
      <c r="F21" s="4">
        <v>3</v>
      </c>
      <c r="G21" s="16">
        <f t="shared" si="0"/>
        <v>3.63</v>
      </c>
      <c r="H21" s="17">
        <f t="shared" si="1"/>
        <v>43.56</v>
      </c>
    </row>
    <row r="22" spans="2:8" ht="15.75" x14ac:dyDescent="0.25">
      <c r="B22" s="4">
        <v>16</v>
      </c>
      <c r="C22" s="2" t="s">
        <v>34</v>
      </c>
      <c r="D22" s="2" t="s">
        <v>35</v>
      </c>
      <c r="E22" s="4">
        <v>160</v>
      </c>
      <c r="F22" s="4">
        <v>1.4</v>
      </c>
      <c r="G22" s="16">
        <f t="shared" si="0"/>
        <v>1.694</v>
      </c>
      <c r="H22" s="17">
        <f t="shared" si="1"/>
        <v>271.03999999999996</v>
      </c>
    </row>
    <row r="23" spans="2:8" ht="15.75" x14ac:dyDescent="0.25">
      <c r="B23" s="4">
        <v>17</v>
      </c>
      <c r="C23" s="2" t="s">
        <v>36</v>
      </c>
      <c r="D23" s="2" t="s">
        <v>37</v>
      </c>
      <c r="E23" s="4">
        <v>100</v>
      </c>
      <c r="F23" s="4">
        <v>1.2</v>
      </c>
      <c r="G23" s="16">
        <f t="shared" si="0"/>
        <v>1.452</v>
      </c>
      <c r="H23" s="17">
        <f t="shared" si="1"/>
        <v>145.19999999999999</v>
      </c>
    </row>
    <row r="24" spans="2:8" ht="47.25" x14ac:dyDescent="0.25">
      <c r="B24" s="4">
        <v>18</v>
      </c>
      <c r="C24" s="2" t="s">
        <v>53</v>
      </c>
      <c r="D24" s="2" t="s">
        <v>54</v>
      </c>
      <c r="E24" s="4">
        <v>240</v>
      </c>
      <c r="F24" s="4">
        <v>1.4</v>
      </c>
      <c r="G24" s="16">
        <f t="shared" si="0"/>
        <v>1.694</v>
      </c>
      <c r="H24" s="17">
        <f t="shared" si="1"/>
        <v>406.56</v>
      </c>
    </row>
    <row r="25" spans="2:8" ht="31.5" x14ac:dyDescent="0.25">
      <c r="B25" s="4">
        <v>19</v>
      </c>
      <c r="C25" s="2" t="s">
        <v>38</v>
      </c>
      <c r="D25" s="2" t="s">
        <v>39</v>
      </c>
      <c r="E25" s="4">
        <v>25</v>
      </c>
      <c r="F25" s="4">
        <v>2.2999999999999998</v>
      </c>
      <c r="G25" s="16">
        <f t="shared" si="0"/>
        <v>2.7829999999999999</v>
      </c>
      <c r="H25" s="17">
        <f t="shared" si="1"/>
        <v>69.575000000000003</v>
      </c>
    </row>
    <row r="26" spans="2:8" ht="31.5" x14ac:dyDescent="0.25">
      <c r="B26" s="4">
        <v>20</v>
      </c>
      <c r="C26" s="10" t="s">
        <v>40</v>
      </c>
      <c r="D26" s="10" t="s">
        <v>41</v>
      </c>
      <c r="E26" s="12">
        <v>200</v>
      </c>
      <c r="F26" s="12">
        <v>0.9</v>
      </c>
      <c r="G26" s="16">
        <f t="shared" si="0"/>
        <v>1.089</v>
      </c>
      <c r="H26" s="17">
        <f t="shared" si="1"/>
        <v>217.79999999999998</v>
      </c>
    </row>
    <row r="27" spans="2:8" ht="15.75" x14ac:dyDescent="0.25">
      <c r="B27" s="4">
        <v>21</v>
      </c>
      <c r="C27" s="2" t="s">
        <v>42</v>
      </c>
      <c r="D27" s="2" t="s">
        <v>43</v>
      </c>
      <c r="E27" s="4">
        <v>150</v>
      </c>
      <c r="F27" s="4">
        <v>1.2</v>
      </c>
      <c r="G27" s="16">
        <f t="shared" si="0"/>
        <v>1.452</v>
      </c>
      <c r="H27" s="17">
        <f t="shared" si="1"/>
        <v>217.79999999999998</v>
      </c>
    </row>
    <row r="28" spans="2:8" ht="15.75" x14ac:dyDescent="0.25">
      <c r="B28" s="4">
        <v>22</v>
      </c>
      <c r="C28" s="2" t="s">
        <v>44</v>
      </c>
      <c r="D28" s="2" t="s">
        <v>45</v>
      </c>
      <c r="E28" s="4">
        <v>100</v>
      </c>
      <c r="F28" s="4">
        <v>1.2</v>
      </c>
      <c r="G28" s="16">
        <f t="shared" si="0"/>
        <v>1.452</v>
      </c>
      <c r="H28" s="17">
        <f t="shared" si="1"/>
        <v>145.19999999999999</v>
      </c>
    </row>
    <row r="29" spans="2:8" ht="15.75" x14ac:dyDescent="0.25">
      <c r="B29" s="4">
        <v>23</v>
      </c>
      <c r="C29" s="2" t="s">
        <v>46</v>
      </c>
      <c r="D29" s="2" t="s">
        <v>45</v>
      </c>
      <c r="E29" s="4">
        <v>100</v>
      </c>
      <c r="F29" s="4">
        <v>1.2</v>
      </c>
      <c r="G29" s="16">
        <f t="shared" si="0"/>
        <v>1.452</v>
      </c>
      <c r="H29" s="17">
        <f t="shared" si="1"/>
        <v>145.19999999999999</v>
      </c>
    </row>
    <row r="30" spans="2:8" ht="15.75" x14ac:dyDescent="0.25">
      <c r="B30" s="4">
        <v>24</v>
      </c>
      <c r="C30" s="2" t="s">
        <v>67</v>
      </c>
      <c r="D30" s="2" t="s">
        <v>45</v>
      </c>
      <c r="E30" s="4">
        <v>100</v>
      </c>
      <c r="F30" s="4">
        <v>1.2</v>
      </c>
      <c r="G30" s="16">
        <f t="shared" si="0"/>
        <v>1.452</v>
      </c>
      <c r="H30" s="17">
        <f t="shared" si="1"/>
        <v>145.19999999999999</v>
      </c>
    </row>
    <row r="31" spans="2:8" ht="31.5" x14ac:dyDescent="0.25">
      <c r="B31" s="4">
        <v>25</v>
      </c>
      <c r="C31" s="2" t="s">
        <v>47</v>
      </c>
      <c r="D31" s="2" t="s">
        <v>48</v>
      </c>
      <c r="E31" s="4">
        <v>40</v>
      </c>
      <c r="F31" s="4">
        <v>1.65</v>
      </c>
      <c r="G31" s="16">
        <f t="shared" si="0"/>
        <v>1.9964999999999999</v>
      </c>
      <c r="H31" s="17">
        <f t="shared" si="1"/>
        <v>79.86</v>
      </c>
    </row>
    <row r="32" spans="2:8" ht="15.75" x14ac:dyDescent="0.25">
      <c r="B32" s="4">
        <v>26</v>
      </c>
      <c r="C32" s="2" t="s">
        <v>49</v>
      </c>
      <c r="D32" s="2" t="s">
        <v>50</v>
      </c>
      <c r="E32" s="4">
        <v>20</v>
      </c>
      <c r="F32" s="4">
        <v>1.65</v>
      </c>
      <c r="G32" s="16">
        <f t="shared" si="0"/>
        <v>1.9964999999999999</v>
      </c>
      <c r="H32" s="17">
        <f t="shared" si="1"/>
        <v>39.93</v>
      </c>
    </row>
    <row r="33" spans="2:8" ht="47.25" x14ac:dyDescent="0.25">
      <c r="B33" s="4">
        <v>27</v>
      </c>
      <c r="C33" s="2" t="s">
        <v>58</v>
      </c>
      <c r="D33" s="7" t="s">
        <v>51</v>
      </c>
      <c r="E33" s="4">
        <v>45</v>
      </c>
      <c r="F33" s="4">
        <v>3.5</v>
      </c>
      <c r="G33" s="16">
        <f t="shared" si="0"/>
        <v>4.2349999999999994</v>
      </c>
      <c r="H33" s="17">
        <f t="shared" si="1"/>
        <v>190.57499999999999</v>
      </c>
    </row>
    <row r="34" spans="2:8" ht="31.5" x14ac:dyDescent="0.25">
      <c r="B34" s="4">
        <v>28</v>
      </c>
      <c r="C34" s="2" t="s">
        <v>59</v>
      </c>
      <c r="D34" s="7" t="s">
        <v>52</v>
      </c>
      <c r="E34" s="4">
        <v>30</v>
      </c>
      <c r="F34" s="19">
        <v>1.3</v>
      </c>
      <c r="G34" s="16">
        <f t="shared" si="0"/>
        <v>1.573</v>
      </c>
      <c r="H34" s="17">
        <f t="shared" si="1"/>
        <v>47.19</v>
      </c>
    </row>
    <row r="35" spans="2:8" x14ac:dyDescent="0.25">
      <c r="E35" s="9" t="s">
        <v>62</v>
      </c>
      <c r="F35" s="8"/>
      <c r="G35" s="18"/>
      <c r="H35" s="18">
        <f>SUM(H7:H34)</f>
        <v>15488.000000000004</v>
      </c>
    </row>
    <row r="36" spans="2:8" ht="15.75" thickBot="1" x14ac:dyDescent="0.3">
      <c r="D36" s="15" t="s">
        <v>68</v>
      </c>
      <c r="F36" t="s">
        <v>69</v>
      </c>
      <c r="G36" s="21" t="s">
        <v>70</v>
      </c>
      <c r="H36" s="21"/>
    </row>
    <row r="37" spans="2:8" ht="37.5" customHeight="1" x14ac:dyDescent="0.25">
      <c r="D37" s="24" t="s">
        <v>63</v>
      </c>
      <c r="E37" s="14" t="s">
        <v>64</v>
      </c>
      <c r="F37" s="14"/>
      <c r="G37" s="20" t="s">
        <v>65</v>
      </c>
      <c r="H37" s="20"/>
    </row>
    <row r="38" spans="2:8" ht="15.75" x14ac:dyDescent="0.25">
      <c r="D38" s="25"/>
      <c r="E38" s="13"/>
      <c r="F38" s="13"/>
      <c r="G38" s="13"/>
      <c r="H38" s="13"/>
    </row>
  </sheetData>
  <mergeCells count="6">
    <mergeCell ref="G37:H37"/>
    <mergeCell ref="G36:H36"/>
    <mergeCell ref="C1:D1"/>
    <mergeCell ref="A2:H2"/>
    <mergeCell ref="A3:H3"/>
    <mergeCell ref="D37:D38"/>
  </mergeCells>
  <pageMargins left="0.28000000000000003" right="0.42" top="0.75" bottom="0.75" header="0.3" footer="0.3"/>
  <pageSetup paperSize="9" scale="54" fitToHeight="0"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3</vt:i4>
      </vt:variant>
    </vt:vector>
  </HeadingPairs>
  <TitlesOfParts>
    <vt:vector size="3" baseType="lpstr">
      <vt:lpstr>Lapas1</vt:lpstr>
      <vt:lpstr>Lapas2</vt:lpstr>
      <vt:lpstr>Lapas3</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Microsoft</cp:lastModifiedBy>
  <cp:lastPrinted>2023-02-10T09:21:28Z</cp:lastPrinted>
  <dcterms:created xsi:type="dcterms:W3CDTF">2022-02-08T12:51:06Z</dcterms:created>
  <dcterms:modified xsi:type="dcterms:W3CDTF">2023-03-02T12:16:49Z</dcterms:modified>
</cp:coreProperties>
</file>