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reda.simalyte\Desktop\Vykdomi pirkimai\Pervezimo paslaugos (naujas)\Sutartys\"/>
    </mc:Choice>
  </mc:AlternateContent>
  <xr:revisionPtr revIDLastSave="0" documentId="13_ncr:1_{4B84A5C6-9371-4C62-802F-E715B56EA888}" xr6:coauthVersionLast="47" xr6:coauthVersionMax="47" xr10:uidLastSave="{00000000-0000-0000-0000-000000000000}"/>
  <bookViews>
    <workbookView xWindow="750" yWindow="0" windowWidth="18450" windowHeight="10080" tabRatio="500" xr2:uid="{00000000-000D-0000-FFFF-FFFF00000000}"/>
  </bookViews>
  <sheets>
    <sheet name="Kainos pateikimas" sheetId="1" r:id="rId1"/>
  </sheets>
  <calcPr calcId="19102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K83" i="1" l="1"/>
  <c r="K81" i="1"/>
  <c r="K79" i="1"/>
  <c r="K77" i="1"/>
  <c r="K75" i="1"/>
  <c r="K73" i="1"/>
  <c r="K71" i="1"/>
  <c r="K65" i="1"/>
  <c r="K63" i="1"/>
  <c r="K61" i="1"/>
  <c r="K59" i="1"/>
  <c r="K57" i="1"/>
  <c r="K55" i="1"/>
  <c r="K53" i="1"/>
  <c r="K51" i="1"/>
  <c r="K49" i="1"/>
  <c r="K47" i="1"/>
</calcChain>
</file>

<file path=xl/sharedStrings.xml><?xml version="1.0" encoding="utf-8"?>
<sst xmlns="http://schemas.openxmlformats.org/spreadsheetml/2006/main" count="117" uniqueCount="74">
  <si>
    <r>
      <rPr>
        <sz val="11"/>
        <color rgb="FFFF0000"/>
        <rFont val="Times New Roman"/>
        <family val="1"/>
        <charset val="1"/>
      </rPr>
      <t xml:space="preserve"> Atkreiptinas Tiekėjų dėmesys: </t>
    </r>
    <r>
      <rPr>
        <b/>
        <u/>
        <sz val="12"/>
        <color rgb="FFFF0000"/>
        <rFont val="Times New Roman"/>
        <family val="1"/>
        <charset val="1"/>
      </rPr>
      <t>Užpildytas Pasiūlymas privalo būti pateiktas ne skenuota forma, bet Microsoft Excell formatu ar kita visuotinai prieinama teksto redagavimo programa</t>
    </r>
    <r>
      <rPr>
        <b/>
        <u/>
        <sz val="8"/>
        <color rgb="FFFF0000"/>
        <rFont val="Times New Roman"/>
        <family val="1"/>
        <charset val="1"/>
      </rPr>
      <t> </t>
    </r>
    <r>
      <rPr>
        <b/>
        <u/>
        <sz val="12"/>
        <color rgb="FFFF0000"/>
        <rFont val="Times New Roman"/>
        <family val="1"/>
        <charset val="1"/>
      </rPr>
      <t>. Tiekėjas gali pildyti tik pilkai pažymėtus laukus (celes).</t>
    </r>
  </si>
  <si>
    <t>Birių medžiagų (smėlis, žvyras, skalda, granitinė skaldelė, druska, kitos birios medžiagos) ir asfaltbetonio pervežimo paslaugos</t>
  </si>
  <si>
    <t>Tiekėjo arba ūkio subjektų grupės narių pavadinimas (-ai)</t>
  </si>
  <si>
    <t>UAB ,,Baltika bus’’</t>
  </si>
  <si>
    <t xml:space="preserve">Tiekėjo arba ūkio subjektų grupės narių juridinio asmens kodas (-ai) (tuo atveju, jei pasiūlymą teikia fizinis asmuo - verslo pažymėjimo Nr. ar pan.), </t>
  </si>
  <si>
    <t>PVM mokėtojo kodas</t>
  </si>
  <si>
    <t>Ūkio subjektų grupės narys, atstovaujantis grupei (pildoma, jei pasiūlymą teikia ūkio subjektų grupė)</t>
  </si>
  <si>
    <t>Tiekėjo adresas (jeigu dalyvauja ūkio subjektų grupė, surašomi visi dalyvių adresai)</t>
  </si>
  <si>
    <t>Atsiskaitomosios sąskaitos numeris, bankas, banko kodas</t>
  </si>
  <si>
    <t>Įmonės vadovo pareigos, vardas, pavardė</t>
  </si>
  <si>
    <t>Direktorius Paulius Stankevičius</t>
  </si>
  <si>
    <t>Už pasiūlymą atsakingo asmens pareigos, vardas, pavardė, telefono numeris, el. pašto adresas</t>
  </si>
  <si>
    <t>Už sutarties vykdymą atsakingo asmens pareigos, vardas, pavardė, telefono numeris, el. pašto adresas</t>
  </si>
  <si>
    <t>Sutartį Tiekėjas galės pasirašyti elektroniniu parašu (Taip/Ne):</t>
  </si>
  <si>
    <t xml:space="preserve">Sutartį pasirašančio asmens pareigos, vardas, pavardė </t>
  </si>
  <si>
    <t>Šiuo Pasiūlymu pažymime, kad sutinkame su visomis pirkimo sąlygomis, nustatytomis:</t>
  </si>
  <si>
    <t>1.1.1. skelbime apie pirkimą;</t>
  </si>
  <si>
    <t>1.1.2. konkurso bendrosiose ir specialiosiose sąlygose (kartu su priedais);</t>
  </si>
  <si>
    <t>1.1.3. dokumentų paaiškinimuose (patikslinimuose), taip pat atsakymuose į tiekėjų klausimus (jei tokių bus);</t>
  </si>
  <si>
    <t>1.1.4. kituose CVP IS priemonėmis pateiktuose dokumentuose.</t>
  </si>
  <si>
    <t>1.2. Pateikdamas CVP IS priemonėmis pasiūlymą, patvirtinu, kad dokumentų skaitmeninės kopijos ir elektroninėmis priemonėmis pateikti duomenys yra tikri.</t>
  </si>
  <si>
    <t>1.3. Patvirtiname, kad atidžiai perskaitėme visas pirkimo dokumentų sąlygas. Mūsų pasiūlymas visiškai atitinka perkančiosios organizacijos reikalavimus ir įsipareigojame jų laikytis. Taip pat įsipareigojame laikytis ir kitų Lietuvos Respublikoje galiojančių ir Pirkimo objektui bei Sutarčiai taikomų teisės aktų reikalavimų.</t>
  </si>
  <si>
    <t>1.4. Pasiūlymas galioja ne trumpiau nei 90 kalendorinių dienų nuo paskutinės pasiūlymo pateikimo dienos, šią dieną įskaičiuojant į pasiūlymo galiojimo laikotarpį.</t>
  </si>
  <si>
    <t>1.5. Patvirtiname, kad visa mūsų pasiūlyme pateikta informacija yra teisinga ir kad mes nenuslėpėme jokios informacijos, kurią buvo prašoma pateikti pirkimo dokumentuose.</t>
  </si>
  <si>
    <t>1.6. Patvirtiname, kad susipažinome su perkančiosios organizacijos patvirtintu tiekėjo etikos kodeksu https://keliuprieziura.lt/apie-mus/viesieji-pirkimai/456 ir deklaruojame, kad mūsų bei mūsų pasitelkiamų subjektų vykdoma veikla atitinka taikomuose teisės aktuose ir šiame tiekėjų etikos kodekse nustatytus reikalavimus bei nuostatas.</t>
  </si>
  <si>
    <r>
      <rPr>
        <sz val="11"/>
        <rFont val="Times New Roman"/>
        <family val="1"/>
        <charset val="1"/>
      </rPr>
      <t xml:space="preserve">Informacija apie </t>
    </r>
    <r>
      <rPr>
        <i/>
        <sz val="11"/>
        <rFont val="Times New Roman"/>
        <family val="1"/>
        <charset val="1"/>
      </rPr>
      <t>subrangovus / subtiekėjus / subteikėjus</t>
    </r>
    <r>
      <rPr>
        <sz val="11"/>
        <rFont val="Times New Roman"/>
        <family val="1"/>
        <charset val="1"/>
      </rPr>
      <t>:</t>
    </r>
  </si>
  <si>
    <t xml:space="preserve">Eil. Nr. </t>
  </si>
  <si>
    <t>Subrangovo/subtiekėjo/subteikėjo pavadinimas adresas</t>
  </si>
  <si>
    <t>Sutarties dalis (apimtis eurais), kuriai ketinama pasitelkti subrangovą/subtiekėją/subteikėją Eur su PVM</t>
  </si>
  <si>
    <t>-</t>
  </si>
  <si>
    <t xml:space="preserve">Pastaba: pildoma jei ketinama pasitelkti subrangovą, subtiekėją ar subtiekėją </t>
  </si>
  <si>
    <t>Birių medžiagų (smėlis, žvyras, skalda, granitinė skaldelė, druska, kitos birios medžiagos ir asfaltbetonis</t>
  </si>
  <si>
    <t>Tonkilometrės pervežimo įkainiai, priklausomai nuo pasikrovimo ir išsikrovimo atstumų (kelionės atstumas su kroviniu):</t>
  </si>
  <si>
    <t>Birios medžiagos</t>
  </si>
  <si>
    <t xml:space="preserve">Valandinis </t>
  </si>
  <si>
    <t>Pateikiama 1 tonkilometrės pervežimo kaina EUR be PVM (skaičiuojant tik krovinio vežimo atstumą)</t>
  </si>
  <si>
    <t>Pirkimo dalys</t>
  </si>
  <si>
    <t>Pasikrovimo vieta įvardinto miesto vietovė iki 60km spinduliu aplink jį</t>
  </si>
  <si>
    <t>Planuojama pervežimų suma Eur be PVM</t>
  </si>
  <si>
    <t>Minimalus pajėgumas tonkilometriais per vieną darbo dieną.(t/km)</t>
  </si>
  <si>
    <t>Valandinis įkainis EUR be PVM kuomet atstumas nuo krovinio pakrovimo iki iškrovimo į vieną pusę nuo 0 iki 9 km</t>
  </si>
  <si>
    <t>1 tonkilometrės kaina EUR be PVM kuomet atstumas nuo krovinio pakrovimo iki iškrovimo į vieną pusę nuo 10 iki 25 km</t>
  </si>
  <si>
    <t>1 tonkilometrės kaina EUR be PVM kuomet atstumas nuo krovinio pakrovimo iki iškrovimo į vieną pusę nuo 26 iki 50 km</t>
  </si>
  <si>
    <t>1 tonkilometrės kaina EUR be PVM kuomet atstumas nuo krovinio pakrovimo iki iškrovimo į vieną pusę nuo 51 iki 75km</t>
  </si>
  <si>
    <t>1 tonkilometrės kaina EUR be PVM kuomet atstumas nuo krovinio pakrovimo iki iškrovimo į vieną pusę nuo 76 iki 100km</t>
  </si>
  <si>
    <t>1 tonkilometrės kaina EUR be PVM kuomet atstumas nuo krovinio pakrovimo iki iškrovimo į vieną pusę nuo 101 km</t>
  </si>
  <si>
    <t>1 tonkilometrės įkainis visuose atstumuose. (trys skaičiai po kablelio)</t>
  </si>
  <si>
    <t>Koeficientas:</t>
  </si>
  <si>
    <t>Kaunas</t>
  </si>
  <si>
    <t>Marijampolė</t>
  </si>
  <si>
    <t>Alytus</t>
  </si>
  <si>
    <t>Vilnius</t>
  </si>
  <si>
    <t>Utena</t>
  </si>
  <si>
    <t>Telšiai</t>
  </si>
  <si>
    <t>Tauragė</t>
  </si>
  <si>
    <t>Klaipėda</t>
  </si>
  <si>
    <t>Panevežys</t>
  </si>
  <si>
    <t>Šiauliai</t>
  </si>
  <si>
    <t>Asfaltbetonis (iškirtinais atvejais dėl gamybinių priežasčių ir kitos birios medžiagos)</t>
  </si>
  <si>
    <t>1 tonkilometrės kaina EUR be PVM kuomet atstumas nuo krovinio pakrovimo iki iškrovimo į vieną pusę nuo 51 iki 75 km</t>
  </si>
  <si>
    <t>1 tonkilometrės kaina EUR be PVM kuomet atstumas nuo krovinio pakrovimo iki iškrovimo į vieną pusę nuo 76  iki 100km</t>
  </si>
  <si>
    <r>
      <rPr>
        <b/>
        <sz val="11"/>
        <rFont val="Calibri"/>
        <family val="2"/>
        <charset val="186"/>
      </rPr>
      <t xml:space="preserve">Privaloma užpildyti visus siūlomos pirkimo dalies pilkai pažymėtus langelius. Pilnai neužpildžius siūlomos pirkimo dalies įkainių, toks pasiūlymas bus atmetamas. </t>
    </r>
    <r>
      <rPr>
        <b/>
        <sz val="11"/>
        <color rgb="FFFF0000"/>
        <rFont val="Calibri"/>
        <family val="2"/>
        <charset val="186"/>
      </rPr>
      <t>Pasiūlymai, kuriuose siūlomi įkainiai viršys nustatytus maksimalius, bus atmetami.</t>
    </r>
  </si>
  <si>
    <r>
      <rPr>
        <b/>
        <sz val="11"/>
        <rFont val="Calibri"/>
        <family val="2"/>
        <charset val="186"/>
      </rPr>
      <t xml:space="preserve"> </t>
    </r>
    <r>
      <rPr>
        <b/>
        <sz val="11"/>
        <color rgb="FFFF0000"/>
        <rFont val="Calibri"/>
        <family val="2"/>
        <charset val="186"/>
      </rPr>
      <t>Pasiūlymai, kuriuose siūlomi įkainiai viršys nustatytus maksimalius, bus atmetami:</t>
    </r>
  </si>
  <si>
    <t>Krovinio rūšis</t>
  </si>
  <si>
    <t>Asfaltbetonis</t>
  </si>
  <si>
    <t>Pasiūlyme paslaugų įkainiai nurodomi suapvalinti, paliekant ne daugiau kaip tris skaitmenis po kablelio. Jei ketvirtasis skaičius po kablelio yra 5 (penki) ir daugiau, ketvirtasis skaičius apvalinamas į didesnę pusę, jei 4 (keturi) ir mažiau – į mažesnę.</t>
  </si>
  <si>
    <t xml:space="preserve">Pastaba: pildyti tuomet, jei bus pateikta konfidenciali informacija. Tiekėjas negali nurodyti, kad visas pasiūlymas yra konfidencialus. </t>
  </si>
  <si>
    <t>Kartu su pasiūlymu  pateikiami šie dokumentai:</t>
  </si>
  <si>
    <t>Eil. Nr.</t>
  </si>
  <si>
    <t>Pateiktų dokumentų pavadinimas</t>
  </si>
  <si>
    <t>Tiekėjo deklaracija</t>
  </si>
  <si>
    <t>EBVPD</t>
  </si>
  <si>
    <t>Pasiūlymas  galioja iki termino, nustatyto pirkimo dokumentuose.</t>
  </si>
  <si>
    <t xml:space="preserve">     (Tiekėjo pareigos vardas, pavardė, parašas)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</si>
</sst>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quot; €&quot;_-;\-* #,##0.00&quot; €&quot;_-;_-* \-??&quot; €&quot;_-;_-@_-"/>
    <numFmt numFmtId="165" formatCode="0.000"/>
  </numFmts>
  <fonts count="19" x14ac:knownFonts="1">
    <font>
      <sz val="11"/>
      <color rgb="FF000000"/>
      <name val="Calibri"/>
      <family val="2"/>
      <charset val="186"/>
    </font>
    <font>
      <sz val="11"/>
      <name val="Times New Roman"/>
      <family val="1"/>
      <charset val="1"/>
    </font>
    <font>
      <sz val="11"/>
      <color rgb="FFFF0000"/>
      <name val="Times New Roman"/>
      <family val="1"/>
      <charset val="1"/>
    </font>
    <font>
      <b/>
      <u/>
      <sz val="12"/>
      <color rgb="FFFF0000"/>
      <name val="Times New Roman"/>
      <family val="1"/>
      <charset val="1"/>
    </font>
    <font>
      <b/>
      <u/>
      <sz val="8"/>
      <color rgb="FFFF0000"/>
      <name val="Times New Roman"/>
      <family val="1"/>
      <charset val="1"/>
    </font>
    <font>
      <b/>
      <sz val="11"/>
      <color rgb="FF000000"/>
      <name val="Times New Roman"/>
      <family val="1"/>
      <charset val="186"/>
    </font>
    <font>
      <sz val="11"/>
      <color rgb="FF0000FF"/>
      <name val="Times New Roman"/>
      <family val="1"/>
      <charset val="1"/>
    </font>
    <font>
      <sz val="11"/>
      <color rgb="FF000000"/>
      <name val="Times New Roman"/>
      <family val="1"/>
      <charset val="186"/>
    </font>
    <font>
      <i/>
      <sz val="11"/>
      <name val="Times New Roman"/>
      <family val="1"/>
      <charset val="1"/>
    </font>
    <font>
      <sz val="9"/>
      <name val="Times New Roman"/>
      <family val="1"/>
      <charset val="1"/>
    </font>
    <font>
      <b/>
      <u/>
      <sz val="11"/>
      <color rgb="FF000000"/>
      <name val="Times New Roman"/>
      <family val="1"/>
      <charset val="186"/>
    </font>
    <font>
      <b/>
      <sz val="10"/>
      <color rgb="FF000000"/>
      <name val="Calibri"/>
      <family val="2"/>
      <charset val="186"/>
    </font>
    <font>
      <b/>
      <sz val="11"/>
      <color rgb="FF000000"/>
      <name val="Calibri"/>
      <family val="2"/>
      <charset val="186"/>
    </font>
    <font>
      <sz val="10"/>
      <color rgb="FF000000"/>
      <name val="Calibri"/>
      <family val="2"/>
      <charset val="186"/>
    </font>
    <font>
      <i/>
      <sz val="12"/>
      <color rgb="FF000000"/>
      <name val="Times New Roman"/>
      <family val="1"/>
      <charset val="186"/>
    </font>
    <font>
      <b/>
      <sz val="11"/>
      <color rgb="FFFF0000"/>
      <name val="Calibri"/>
      <family val="2"/>
      <charset val="186"/>
    </font>
    <font>
      <b/>
      <sz val="11"/>
      <name val="Calibri"/>
      <family val="2"/>
      <charset val="186"/>
    </font>
    <font>
      <b/>
      <sz val="11"/>
      <color rgb="FFFF0000"/>
      <name val="Times New Roman"/>
      <family val="1"/>
      <charset val="186"/>
    </font>
    <font>
      <sz val="11"/>
      <color rgb="FF000000"/>
      <name val="Calibri"/>
      <family val="2"/>
      <charset val="186"/>
    </font>
  </fonts>
  <fills count="4">
    <fill>
      <patternFill patternType="none"/>
    </fill>
    <fill>
      <patternFill patternType="gray125"/>
    </fill>
    <fill>
      <patternFill patternType="solid">
        <fgColor rgb="FFBFBFBF"/>
        <bgColor rgb="FFCCCCFF"/>
      </patternFill>
    </fill>
    <fill>
      <patternFill patternType="solid">
        <fgColor rgb="FFFFFFFF"/>
        <bgColor rgb="FFFFFFCC"/>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style="thin">
        <color auto="1"/>
      </top>
      <bottom style="medium">
        <color auto="1"/>
      </bottom>
      <diagonal/>
    </border>
  </borders>
  <cellStyleXfs count="3">
    <xf numFmtId="0" fontId="0" fillId="0" borderId="0"/>
    <xf numFmtId="164" fontId="18" fillId="0" borderId="0" applyBorder="0" applyProtection="0"/>
    <xf numFmtId="0" fontId="18" fillId="0" borderId="0"/>
  </cellStyleXfs>
  <cellXfs count="57">
    <xf numFmtId="0" fontId="0" fillId="0" borderId="0" xfId="0"/>
    <xf numFmtId="0" fontId="1" fillId="2" borderId="1" xfId="0" applyFont="1" applyFill="1" applyBorder="1" applyAlignment="1">
      <alignment horizontal="left" wrapText="1"/>
    </xf>
    <xf numFmtId="0" fontId="1" fillId="0" borderId="1" xfId="0" applyFont="1" applyBorder="1" applyAlignment="1">
      <alignment horizontal="center" wrapText="1"/>
    </xf>
    <xf numFmtId="0" fontId="1" fillId="0" borderId="0" xfId="0" applyFont="1" applyAlignment="1">
      <alignment horizontal="left" wrapText="1"/>
    </xf>
    <xf numFmtId="0" fontId="1" fillId="0" borderId="0" xfId="0" applyFont="1"/>
    <xf numFmtId="0" fontId="1" fillId="2" borderId="1" xfId="0" applyFont="1" applyFill="1" applyBorder="1" applyAlignment="1">
      <alignment horizontal="center" wrapText="1"/>
    </xf>
    <xf numFmtId="0" fontId="1" fillId="0" borderId="0" xfId="0" applyFont="1" applyAlignment="1">
      <alignment horizontal="right" vertical="center"/>
    </xf>
    <xf numFmtId="0" fontId="2" fillId="0" borderId="0" xfId="0" applyFont="1" applyAlignment="1">
      <alignment wrapText="1"/>
    </xf>
    <xf numFmtId="0" fontId="1" fillId="0" borderId="0" xfId="0" applyFont="1" applyAlignment="1">
      <alignment horizontal="center"/>
    </xf>
    <xf numFmtId="0" fontId="1" fillId="0" borderId="0" xfId="0" applyFont="1" applyAlignment="1">
      <alignment horizontal="center" wrapText="1"/>
    </xf>
    <xf numFmtId="0" fontId="1" fillId="0" borderId="0" xfId="0" applyFont="1" applyAlignment="1">
      <alignment horizontal="center" vertical="center"/>
    </xf>
    <xf numFmtId="0" fontId="1" fillId="0" borderId="0" xfId="0" applyFont="1" applyAlignment="1">
      <alignment horizontal="left"/>
    </xf>
    <xf numFmtId="0" fontId="1" fillId="0" borderId="0" xfId="0" applyFont="1" applyAlignment="1">
      <alignment vertical="center"/>
    </xf>
    <xf numFmtId="0" fontId="9" fillId="0" borderId="0" xfId="0" applyFont="1" applyAlignment="1">
      <alignment vertical="center"/>
    </xf>
    <xf numFmtId="0" fontId="9" fillId="0" borderId="0" xfId="0" applyFont="1" applyAlignment="1">
      <alignment horizontal="left" wrapText="1"/>
    </xf>
    <xf numFmtId="0" fontId="10" fillId="0" borderId="0" xfId="0" applyFont="1"/>
    <xf numFmtId="0" fontId="5" fillId="0" borderId="0" xfId="0" applyFont="1"/>
    <xf numFmtId="0" fontId="11" fillId="0" borderId="1" xfId="0" applyFont="1" applyBorder="1"/>
    <xf numFmtId="0" fontId="0" fillId="0" borderId="1" xfId="0" applyBorder="1"/>
    <xf numFmtId="0" fontId="12" fillId="0" borderId="3" xfId="0" applyFont="1" applyBorder="1" applyAlignment="1">
      <alignment wrapText="1"/>
    </xf>
    <xf numFmtId="0" fontId="13" fillId="0" borderId="4" xfId="0" applyFont="1" applyBorder="1" applyAlignment="1">
      <alignment horizontal="center" vertical="top" wrapText="1"/>
    </xf>
    <xf numFmtId="0" fontId="13" fillId="0" borderId="5" xfId="0" applyFont="1" applyBorder="1" applyAlignment="1">
      <alignment horizontal="center" vertical="top" wrapText="1"/>
    </xf>
    <xf numFmtId="0" fontId="0" fillId="3" borderId="0" xfId="0" applyFill="1"/>
    <xf numFmtId="0" fontId="0" fillId="0" borderId="7" xfId="0" applyBorder="1" applyAlignment="1">
      <alignment horizontal="center"/>
    </xf>
    <xf numFmtId="0" fontId="11" fillId="0" borderId="8" xfId="0" applyFont="1" applyBorder="1" applyAlignment="1">
      <alignment horizontal="left" indent="1"/>
    </xf>
    <xf numFmtId="164" fontId="14" fillId="0" borderId="9" xfId="1" applyFont="1" applyBorder="1" applyProtection="1"/>
    <xf numFmtId="3" fontId="14" fillId="0" borderId="9" xfId="0" applyNumberFormat="1" applyFont="1" applyBorder="1"/>
    <xf numFmtId="0" fontId="0" fillId="2" borderId="1" xfId="0" applyFill="1" applyBorder="1"/>
    <xf numFmtId="165" fontId="0" fillId="0" borderId="1" xfId="0" applyNumberFormat="1" applyBorder="1"/>
    <xf numFmtId="0" fontId="15" fillId="0" borderId="3" xfId="0" applyFont="1" applyBorder="1" applyAlignment="1">
      <alignment horizontal="center"/>
    </xf>
    <xf numFmtId="0" fontId="15" fillId="0" borderId="0" xfId="0" applyFont="1" applyAlignment="1">
      <alignment horizontal="center"/>
    </xf>
    <xf numFmtId="0" fontId="15" fillId="0" borderId="2" xfId="0" applyFont="1" applyBorder="1" applyAlignment="1">
      <alignment horizontal="center"/>
    </xf>
    <xf numFmtId="0" fontId="13" fillId="0" borderId="0" xfId="0" applyFont="1"/>
    <xf numFmtId="0" fontId="12" fillId="0" borderId="11" xfId="0" applyFont="1" applyBorder="1" applyAlignment="1">
      <alignment horizontal="center" vertical="center" wrapText="1"/>
    </xf>
    <xf numFmtId="0" fontId="12" fillId="0" borderId="12" xfId="0" applyFont="1" applyBorder="1" applyAlignment="1">
      <alignment wrapText="1"/>
    </xf>
    <xf numFmtId="0" fontId="12" fillId="0" borderId="13" xfId="0" applyFont="1" applyBorder="1" applyAlignment="1">
      <alignment horizontal="left"/>
    </xf>
    <xf numFmtId="0" fontId="1" fillId="2" borderId="0" xfId="0" applyFont="1" applyFill="1"/>
    <xf numFmtId="0" fontId="1" fillId="0" borderId="0" xfId="0" applyFont="1" applyAlignment="1">
      <alignment horizontal="left"/>
    </xf>
    <xf numFmtId="0" fontId="1" fillId="0" borderId="1" xfId="0" applyFont="1" applyBorder="1" applyAlignment="1">
      <alignment horizontal="center" wrapText="1"/>
    </xf>
    <xf numFmtId="0" fontId="1" fillId="2" borderId="1" xfId="0" applyFont="1" applyFill="1" applyBorder="1" applyAlignment="1">
      <alignment horizontal="center" wrapText="1"/>
    </xf>
    <xf numFmtId="0" fontId="1" fillId="0" borderId="0" xfId="0" applyFont="1" applyAlignment="1">
      <alignment horizontal="left" vertical="center"/>
    </xf>
    <xf numFmtId="0" fontId="11" fillId="3" borderId="6" xfId="0" applyFont="1" applyFill="1" applyBorder="1" applyAlignment="1">
      <alignment horizontal="center"/>
    </xf>
    <xf numFmtId="0" fontId="16" fillId="0" borderId="3" xfId="0" applyFont="1" applyBorder="1" applyAlignment="1">
      <alignment wrapText="1"/>
    </xf>
    <xf numFmtId="0" fontId="17" fillId="0" borderId="0" xfId="0" applyFont="1" applyAlignment="1">
      <alignment horizontal="left" wrapText="1"/>
    </xf>
    <xf numFmtId="0" fontId="15" fillId="0" borderId="10" xfId="0" applyFont="1" applyBorder="1" applyAlignment="1">
      <alignment horizontal="center"/>
    </xf>
    <xf numFmtId="0" fontId="1" fillId="2" borderId="1" xfId="0" applyFont="1" applyFill="1" applyBorder="1" applyAlignment="1">
      <alignment horizontal="left" wrapText="1"/>
    </xf>
    <xf numFmtId="0" fontId="5" fillId="0" borderId="1" xfId="0" applyFont="1" applyBorder="1" applyAlignment="1">
      <alignment horizontal="center"/>
    </xf>
    <xf numFmtId="0" fontId="0" fillId="0" borderId="1" xfId="0" applyBorder="1" applyAlignment="1">
      <alignment horizontal="center"/>
    </xf>
    <xf numFmtId="0" fontId="1" fillId="0" borderId="0" xfId="0" applyFont="1" applyAlignment="1">
      <alignment horizontal="left" wrapText="1"/>
    </xf>
    <xf numFmtId="0" fontId="1" fillId="0" borderId="0" xfId="0" applyFont="1"/>
    <xf numFmtId="0" fontId="1" fillId="0" borderId="0" xfId="0" applyFont="1" applyAlignment="1">
      <alignment wrapText="1"/>
    </xf>
    <xf numFmtId="0" fontId="1" fillId="0" borderId="1" xfId="0" applyFont="1" applyBorder="1" applyAlignment="1">
      <alignment horizontal="left" wrapText="1"/>
    </xf>
    <xf numFmtId="0" fontId="7" fillId="0" borderId="0" xfId="0" applyFont="1" applyAlignment="1">
      <alignment horizontal="justify" vertical="center" wrapText="1"/>
    </xf>
    <xf numFmtId="0" fontId="6" fillId="2" borderId="1" xfId="0" applyFont="1" applyFill="1" applyBorder="1" applyAlignment="1">
      <alignment horizontal="center" wrapText="1"/>
    </xf>
    <xf numFmtId="0" fontId="1" fillId="2" borderId="2" xfId="0" applyFont="1" applyFill="1" applyBorder="1" applyAlignment="1">
      <alignment horizontal="center" wrapText="1"/>
    </xf>
    <xf numFmtId="0" fontId="2" fillId="0" borderId="0" xfId="0" applyFont="1" applyAlignment="1">
      <alignment horizontal="left" wrapText="1"/>
    </xf>
    <xf numFmtId="0" fontId="5" fillId="0" borderId="0" xfId="0" applyFont="1" applyAlignment="1">
      <alignment horizontal="center" wrapText="1"/>
    </xf>
  </cellXfs>
  <cellStyles count="3">
    <cellStyle name="Įprastas" xfId="0" builtinId="0"/>
    <cellStyle name="Normal 2" xfId="2" xr:uid="{00000000-0005-0000-0000-000006000000}"/>
    <cellStyle name="Valiuta" xfId="1" builtinId="4"/>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07"/>
  <sheetViews>
    <sheetView tabSelected="1" topLeftCell="A11" zoomScale="85" zoomScaleNormal="85" workbookViewId="0">
      <selection activeCell="E11" sqref="E11:H20"/>
    </sheetView>
  </sheetViews>
  <sheetFormatPr defaultColWidth="8.7265625" defaultRowHeight="14.5" x14ac:dyDescent="0.35"/>
  <cols>
    <col min="1" max="1" width="15.81640625" customWidth="1"/>
    <col min="2" max="2" width="13.54296875" customWidth="1"/>
    <col min="3" max="4" width="16.453125" customWidth="1"/>
    <col min="5" max="5" width="11" customWidth="1"/>
    <col min="6" max="7" width="12.453125" customWidth="1"/>
    <col min="8" max="8" width="13.453125" customWidth="1"/>
    <col min="9" max="10" width="16.453125" customWidth="1"/>
    <col min="11" max="11" width="15.1796875" customWidth="1"/>
    <col min="12" max="13" width="13.453125" customWidth="1"/>
    <col min="17" max="17" width="9.453125" customWidth="1"/>
  </cols>
  <sheetData>
    <row r="1" spans="1:11" x14ac:dyDescent="0.35">
      <c r="A1" s="4"/>
      <c r="B1" s="4"/>
      <c r="C1" s="4"/>
      <c r="D1" s="4"/>
      <c r="E1" s="4"/>
      <c r="F1" s="6"/>
      <c r="G1" s="6"/>
      <c r="H1" s="4"/>
      <c r="I1" s="4"/>
      <c r="J1" s="4"/>
      <c r="K1" s="4"/>
    </row>
    <row r="2" spans="1:11" x14ac:dyDescent="0.35">
      <c r="A2" s="55"/>
      <c r="B2" s="55"/>
      <c r="C2" s="55"/>
      <c r="D2" s="55"/>
      <c r="E2" s="55"/>
      <c r="F2" s="55"/>
      <c r="G2" s="55"/>
      <c r="H2" s="55"/>
      <c r="I2" s="55"/>
      <c r="J2" s="55"/>
      <c r="K2" s="55"/>
    </row>
    <row r="3" spans="1:11" ht="78" customHeight="1" x14ac:dyDescent="0.35">
      <c r="A3" s="55" t="s">
        <v>0</v>
      </c>
      <c r="B3" s="55"/>
      <c r="C3" s="55"/>
      <c r="D3" s="55"/>
      <c r="E3" s="55"/>
      <c r="F3" s="55"/>
      <c r="G3" s="55"/>
      <c r="H3" s="7"/>
      <c r="I3" s="7"/>
      <c r="J3" s="7"/>
      <c r="K3" s="7"/>
    </row>
    <row r="4" spans="1:11" x14ac:dyDescent="0.35">
      <c r="A4" s="4"/>
      <c r="B4" s="4"/>
      <c r="C4" s="4"/>
      <c r="D4" s="4"/>
      <c r="E4" s="4"/>
      <c r="F4" s="8"/>
      <c r="G4" s="8"/>
      <c r="H4" s="4"/>
      <c r="I4" s="4"/>
      <c r="J4" s="4"/>
      <c r="K4" s="4"/>
    </row>
    <row r="5" spans="1:11" x14ac:dyDescent="0.35">
      <c r="A5" s="4"/>
      <c r="B5" s="4"/>
      <c r="C5" s="4"/>
      <c r="D5" s="4"/>
      <c r="E5" s="4"/>
      <c r="F5" s="8"/>
      <c r="G5" s="8"/>
      <c r="H5" s="4"/>
      <c r="I5" s="4"/>
      <c r="J5" s="4"/>
      <c r="K5" s="4"/>
    </row>
    <row r="6" spans="1:11" x14ac:dyDescent="0.35">
      <c r="A6" s="4"/>
      <c r="B6" s="4"/>
      <c r="C6" s="4"/>
      <c r="D6" s="4"/>
      <c r="E6" s="4"/>
      <c r="F6" s="8"/>
      <c r="G6" s="8"/>
      <c r="H6" s="4"/>
      <c r="I6" s="4"/>
      <c r="J6" s="4"/>
      <c r="K6" s="4"/>
    </row>
    <row r="7" spans="1:11" ht="15" customHeight="1" x14ac:dyDescent="0.35">
      <c r="A7" s="56" t="s">
        <v>1</v>
      </c>
      <c r="B7" s="56"/>
      <c r="C7" s="56"/>
      <c r="D7" s="56"/>
      <c r="E7" s="56"/>
      <c r="F7" s="56"/>
      <c r="G7" s="56"/>
      <c r="H7" s="56"/>
      <c r="I7" s="56"/>
      <c r="J7" s="56"/>
      <c r="K7" s="4"/>
    </row>
    <row r="8" spans="1:11" x14ac:dyDescent="0.35">
      <c r="A8" s="4"/>
      <c r="B8" s="4"/>
      <c r="C8" s="4"/>
      <c r="D8" s="4"/>
      <c r="E8" s="4"/>
      <c r="F8" s="8"/>
      <c r="G8" s="8"/>
      <c r="H8" s="4"/>
      <c r="I8" s="4"/>
      <c r="J8" s="4"/>
      <c r="K8" s="4"/>
    </row>
    <row r="9" spans="1:11" x14ac:dyDescent="0.35">
      <c r="A9" s="4"/>
      <c r="B9" s="4"/>
      <c r="C9" s="4"/>
      <c r="D9" s="4"/>
      <c r="E9" s="4"/>
      <c r="F9" s="8"/>
      <c r="G9" s="8"/>
      <c r="H9" s="4"/>
      <c r="I9" s="4"/>
      <c r="J9" s="4"/>
      <c r="K9" s="4"/>
    </row>
    <row r="10" spans="1:11" ht="14.5" customHeight="1" x14ac:dyDescent="0.35">
      <c r="A10" s="51" t="s">
        <v>2</v>
      </c>
      <c r="B10" s="51"/>
      <c r="C10" s="51"/>
      <c r="D10" s="51"/>
      <c r="E10" s="54" t="s">
        <v>3</v>
      </c>
      <c r="F10" s="54"/>
      <c r="G10" s="54"/>
      <c r="H10" s="54"/>
      <c r="I10" s="4"/>
      <c r="J10" s="4"/>
      <c r="K10" s="4"/>
    </row>
    <row r="11" spans="1:11" ht="26.5" customHeight="1" x14ac:dyDescent="0.35">
      <c r="A11" s="51" t="s">
        <v>4</v>
      </c>
      <c r="B11" s="51"/>
      <c r="C11" s="51"/>
      <c r="D11" s="51"/>
      <c r="E11" s="39"/>
      <c r="F11" s="39"/>
      <c r="G11" s="39"/>
      <c r="H11" s="39"/>
      <c r="I11" s="4"/>
      <c r="J11" s="4"/>
      <c r="K11" s="4"/>
    </row>
    <row r="12" spans="1:11" ht="14.5" customHeight="1" x14ac:dyDescent="0.35">
      <c r="A12" s="51" t="s">
        <v>5</v>
      </c>
      <c r="B12" s="51"/>
      <c r="C12" s="51"/>
      <c r="D12" s="51"/>
      <c r="E12" s="39"/>
      <c r="F12" s="39"/>
      <c r="G12" s="39"/>
      <c r="H12" s="39"/>
      <c r="I12" s="4"/>
      <c r="J12" s="4"/>
      <c r="K12" s="4"/>
    </row>
    <row r="13" spans="1:11" ht="27" customHeight="1" x14ac:dyDescent="0.35">
      <c r="A13" s="51" t="s">
        <v>6</v>
      </c>
      <c r="B13" s="51"/>
      <c r="C13" s="51"/>
      <c r="D13" s="51"/>
      <c r="E13" s="54"/>
      <c r="F13" s="54"/>
      <c r="G13" s="54"/>
      <c r="H13" s="54"/>
      <c r="I13" s="4"/>
      <c r="J13" s="4"/>
      <c r="K13" s="4"/>
    </row>
    <row r="14" spans="1:11" ht="27" customHeight="1" x14ac:dyDescent="0.35">
      <c r="A14" s="51" t="s">
        <v>7</v>
      </c>
      <c r="B14" s="51"/>
      <c r="C14" s="51"/>
      <c r="D14" s="51"/>
      <c r="E14" s="39"/>
      <c r="F14" s="39"/>
      <c r="G14" s="39"/>
      <c r="H14" s="39"/>
      <c r="I14" s="4"/>
      <c r="J14" s="4"/>
      <c r="K14" s="4"/>
    </row>
    <row r="15" spans="1:11" ht="15.5" customHeight="1" x14ac:dyDescent="0.35">
      <c r="A15" s="51" t="s">
        <v>8</v>
      </c>
      <c r="B15" s="51"/>
      <c r="C15" s="51"/>
      <c r="D15" s="51"/>
      <c r="E15" s="39"/>
      <c r="F15" s="39"/>
      <c r="G15" s="39"/>
      <c r="H15" s="39"/>
      <c r="I15" s="4"/>
      <c r="J15" s="4"/>
      <c r="K15" s="4"/>
    </row>
    <row r="16" spans="1:11" ht="14.5" customHeight="1" x14ac:dyDescent="0.35">
      <c r="A16" s="51" t="s">
        <v>9</v>
      </c>
      <c r="B16" s="51"/>
      <c r="C16" s="51"/>
      <c r="D16" s="51"/>
      <c r="E16" s="39"/>
      <c r="F16" s="39"/>
      <c r="G16" s="39"/>
      <c r="H16" s="39"/>
      <c r="I16" s="4"/>
      <c r="J16" s="4"/>
      <c r="K16" s="4"/>
    </row>
    <row r="17" spans="1:11" ht="27" customHeight="1" x14ac:dyDescent="0.35">
      <c r="A17" s="51" t="s">
        <v>11</v>
      </c>
      <c r="B17" s="51"/>
      <c r="C17" s="51"/>
      <c r="D17" s="51"/>
      <c r="E17" s="53"/>
      <c r="F17" s="53"/>
      <c r="G17" s="53"/>
      <c r="H17" s="53"/>
      <c r="I17" s="4"/>
      <c r="J17" s="4"/>
      <c r="K17" s="4"/>
    </row>
    <row r="18" spans="1:11" ht="27" customHeight="1" x14ac:dyDescent="0.35">
      <c r="A18" s="51" t="s">
        <v>12</v>
      </c>
      <c r="B18" s="51"/>
      <c r="C18" s="51"/>
      <c r="D18" s="51"/>
      <c r="E18" s="53"/>
      <c r="F18" s="53"/>
      <c r="G18" s="53"/>
      <c r="H18" s="53"/>
      <c r="I18" s="4"/>
      <c r="J18" s="4"/>
      <c r="K18" s="4"/>
    </row>
    <row r="19" spans="1:11" ht="14.5" customHeight="1" x14ac:dyDescent="0.35">
      <c r="A19" s="51" t="s">
        <v>13</v>
      </c>
      <c r="B19" s="51"/>
      <c r="C19" s="51"/>
      <c r="D19" s="51"/>
      <c r="E19" s="39"/>
      <c r="F19" s="39"/>
      <c r="G19" s="39"/>
      <c r="H19" s="39"/>
      <c r="I19" s="4"/>
      <c r="J19" s="4"/>
      <c r="K19" s="4"/>
    </row>
    <row r="20" spans="1:11" ht="14.5" customHeight="1" x14ac:dyDescent="0.35">
      <c r="A20" s="51" t="s">
        <v>14</v>
      </c>
      <c r="B20" s="51"/>
      <c r="C20" s="51"/>
      <c r="D20" s="51"/>
      <c r="E20" s="39"/>
      <c r="F20" s="39"/>
      <c r="G20" s="39"/>
      <c r="H20" s="39"/>
      <c r="I20" s="4"/>
      <c r="J20" s="4"/>
      <c r="K20" s="4"/>
    </row>
    <row r="21" spans="1:11" x14ac:dyDescent="0.35">
      <c r="A21" s="3"/>
      <c r="B21" s="3"/>
      <c r="C21" s="3"/>
      <c r="D21" s="3"/>
      <c r="E21" s="9"/>
      <c r="F21" s="10"/>
      <c r="G21" s="10"/>
      <c r="H21" s="10"/>
      <c r="I21" s="4"/>
      <c r="J21" s="4"/>
      <c r="K21" s="4"/>
    </row>
    <row r="22" spans="1:11" x14ac:dyDescent="0.35">
      <c r="A22" s="4" t="s">
        <v>15</v>
      </c>
      <c r="B22" s="4"/>
      <c r="C22" s="4"/>
      <c r="D22" s="4"/>
      <c r="E22" s="4"/>
      <c r="F22" s="4"/>
      <c r="G22" s="4"/>
      <c r="H22" s="10"/>
      <c r="I22" s="4"/>
      <c r="J22" s="4"/>
      <c r="K22" s="4"/>
    </row>
    <row r="23" spans="1:11" ht="14.5" customHeight="1" x14ac:dyDescent="0.35">
      <c r="A23" s="52" t="s">
        <v>16</v>
      </c>
      <c r="B23" s="52"/>
      <c r="C23" s="52"/>
      <c r="D23" s="52"/>
      <c r="E23" s="4"/>
      <c r="F23" s="4"/>
      <c r="G23" s="4"/>
      <c r="H23" s="10"/>
      <c r="I23" s="4"/>
      <c r="J23" s="4"/>
      <c r="K23" s="4"/>
    </row>
    <row r="24" spans="1:11" ht="14.5" customHeight="1" x14ac:dyDescent="0.35">
      <c r="A24" s="52" t="s">
        <v>17</v>
      </c>
      <c r="B24" s="52"/>
      <c r="C24" s="52"/>
      <c r="D24" s="52"/>
      <c r="E24" s="52"/>
      <c r="F24" s="52"/>
      <c r="G24" s="52"/>
      <c r="H24" s="52"/>
      <c r="I24" s="4"/>
      <c r="J24" s="4"/>
      <c r="K24" s="4"/>
    </row>
    <row r="25" spans="1:11" x14ac:dyDescent="0.35">
      <c r="A25" s="49" t="s">
        <v>18</v>
      </c>
      <c r="B25" s="49"/>
      <c r="C25" s="49"/>
      <c r="D25" s="49"/>
      <c r="E25" s="49"/>
      <c r="F25" s="49"/>
      <c r="G25" s="49"/>
      <c r="H25" s="49"/>
      <c r="I25" s="4"/>
      <c r="J25" s="4"/>
      <c r="K25" s="4"/>
    </row>
    <row r="26" spans="1:11" x14ac:dyDescent="0.35">
      <c r="A26" s="49" t="s">
        <v>19</v>
      </c>
      <c r="B26" s="49"/>
      <c r="C26" s="49"/>
      <c r="D26" s="49"/>
      <c r="E26" s="49"/>
      <c r="F26" s="49"/>
      <c r="G26" s="49"/>
      <c r="H26" s="49"/>
      <c r="I26" s="4"/>
      <c r="J26" s="4"/>
      <c r="K26" s="4"/>
    </row>
    <row r="27" spans="1:11" ht="29" customHeight="1" x14ac:dyDescent="0.35">
      <c r="A27" s="50" t="s">
        <v>20</v>
      </c>
      <c r="B27" s="50"/>
      <c r="C27" s="50"/>
      <c r="D27" s="50"/>
      <c r="E27" s="50"/>
      <c r="F27" s="50"/>
      <c r="G27" s="50"/>
      <c r="H27" s="50"/>
      <c r="I27" s="4"/>
      <c r="J27" s="4"/>
      <c r="K27" s="4"/>
    </row>
    <row r="28" spans="1:11" ht="40" customHeight="1" x14ac:dyDescent="0.35">
      <c r="A28" s="50" t="s">
        <v>21</v>
      </c>
      <c r="B28" s="50"/>
      <c r="C28" s="50"/>
      <c r="D28" s="50"/>
      <c r="E28" s="50"/>
      <c r="F28" s="50"/>
      <c r="G28" s="50"/>
      <c r="H28" s="50"/>
      <c r="I28" s="4"/>
      <c r="J28" s="4"/>
      <c r="K28" s="4"/>
    </row>
    <row r="29" spans="1:11" ht="25" customHeight="1" x14ac:dyDescent="0.35">
      <c r="A29" s="50" t="s">
        <v>22</v>
      </c>
      <c r="B29" s="50"/>
      <c r="C29" s="50"/>
      <c r="D29" s="50"/>
      <c r="E29" s="50"/>
      <c r="F29" s="50"/>
      <c r="G29" s="50"/>
      <c r="H29" s="50"/>
      <c r="I29" s="4"/>
      <c r="J29" s="4"/>
      <c r="K29" s="4"/>
    </row>
    <row r="30" spans="1:11" ht="25" customHeight="1" x14ac:dyDescent="0.35">
      <c r="A30" s="50" t="s">
        <v>23</v>
      </c>
      <c r="B30" s="50"/>
      <c r="C30" s="50"/>
      <c r="D30" s="50"/>
      <c r="E30" s="50"/>
      <c r="F30" s="50"/>
      <c r="G30" s="50"/>
      <c r="H30" s="50"/>
      <c r="I30" s="4"/>
      <c r="J30" s="4"/>
      <c r="K30" s="4"/>
    </row>
    <row r="31" spans="1:11" ht="40.5" customHeight="1" x14ac:dyDescent="0.35">
      <c r="A31" s="48" t="s">
        <v>24</v>
      </c>
      <c r="B31" s="48"/>
      <c r="C31" s="48"/>
      <c r="D31" s="48"/>
      <c r="E31" s="48"/>
      <c r="F31" s="48"/>
      <c r="G31" s="48"/>
      <c r="H31" s="48"/>
      <c r="I31" s="4"/>
      <c r="J31" s="4"/>
      <c r="K31" s="4"/>
    </row>
    <row r="32" spans="1:11" x14ac:dyDescent="0.35">
      <c r="A32" s="11"/>
      <c r="B32" s="3"/>
      <c r="C32" s="3"/>
      <c r="D32" s="3"/>
      <c r="E32" s="3"/>
      <c r="F32" s="10"/>
      <c r="G32" s="10"/>
      <c r="H32" s="10"/>
      <c r="I32" s="4"/>
      <c r="J32" s="4"/>
      <c r="K32" s="4"/>
    </row>
    <row r="33" spans="1:22" x14ac:dyDescent="0.35">
      <c r="A33" s="12" t="s">
        <v>25</v>
      </c>
      <c r="B33" s="3"/>
      <c r="C33" s="3"/>
      <c r="D33" s="3"/>
      <c r="E33" s="3"/>
      <c r="F33" s="10"/>
      <c r="G33" s="10"/>
      <c r="H33" s="10"/>
      <c r="I33" s="4"/>
      <c r="J33" s="4"/>
      <c r="K33" s="4"/>
    </row>
    <row r="34" spans="1:22" ht="14.5" customHeight="1" x14ac:dyDescent="0.35">
      <c r="A34" s="2" t="s">
        <v>26</v>
      </c>
      <c r="B34" s="38" t="s">
        <v>27</v>
      </c>
      <c r="C34" s="38"/>
      <c r="D34" s="38"/>
      <c r="E34" s="2"/>
      <c r="F34" s="2"/>
      <c r="G34" s="38" t="s">
        <v>28</v>
      </c>
      <c r="H34" s="38"/>
      <c r="I34" s="4"/>
      <c r="J34" s="4"/>
      <c r="K34" s="4"/>
    </row>
    <row r="35" spans="1:22" ht="13.75" customHeight="1" x14ac:dyDescent="0.35">
      <c r="A35" s="1" t="s">
        <v>29</v>
      </c>
      <c r="B35" s="45" t="s">
        <v>29</v>
      </c>
      <c r="C35" s="45"/>
      <c r="D35" s="45"/>
      <c r="E35" s="1" t="s">
        <v>29</v>
      </c>
      <c r="F35" s="1" t="s">
        <v>29</v>
      </c>
      <c r="G35" s="39" t="s">
        <v>29</v>
      </c>
      <c r="H35" s="39"/>
      <c r="I35" s="4"/>
      <c r="J35" s="4"/>
      <c r="K35" s="4"/>
    </row>
    <row r="36" spans="1:22" x14ac:dyDescent="0.35">
      <c r="A36" s="1"/>
      <c r="B36" s="45"/>
      <c r="C36" s="45"/>
      <c r="D36" s="45"/>
      <c r="E36" s="1"/>
      <c r="F36" s="1"/>
      <c r="G36" s="39"/>
      <c r="H36" s="39"/>
      <c r="I36" s="4"/>
      <c r="J36" s="4"/>
      <c r="K36" s="4"/>
    </row>
    <row r="37" spans="1:22" x14ac:dyDescent="0.35">
      <c r="A37" s="13" t="s">
        <v>30</v>
      </c>
      <c r="B37" s="14"/>
      <c r="C37" s="14"/>
      <c r="D37" s="14"/>
      <c r="E37" s="3"/>
      <c r="F37" s="10"/>
      <c r="G37" s="10"/>
      <c r="H37" s="10"/>
      <c r="I37" s="4"/>
      <c r="J37" s="4"/>
      <c r="K37" s="4"/>
    </row>
    <row r="39" spans="1:22" x14ac:dyDescent="0.35">
      <c r="A39" s="15" t="s">
        <v>31</v>
      </c>
    </row>
    <row r="40" spans="1:22" x14ac:dyDescent="0.35">
      <c r="A40" s="16" t="s">
        <v>32</v>
      </c>
    </row>
    <row r="41" spans="1:22" x14ac:dyDescent="0.35">
      <c r="A41" s="16"/>
    </row>
    <row r="42" spans="1:22" x14ac:dyDescent="0.35">
      <c r="A42" s="46" t="s">
        <v>33</v>
      </c>
      <c r="B42" s="46"/>
      <c r="C42" s="46"/>
      <c r="D42" s="46"/>
      <c r="E42" s="46"/>
      <c r="F42" s="46"/>
      <c r="G42" s="46"/>
      <c r="H42" s="46"/>
      <c r="I42" s="46"/>
      <c r="J42" s="46"/>
      <c r="K42" s="46"/>
    </row>
    <row r="43" spans="1:22" x14ac:dyDescent="0.35">
      <c r="A43" s="47"/>
      <c r="B43" s="47"/>
      <c r="C43" s="47"/>
      <c r="D43" s="47"/>
      <c r="E43" s="17" t="s">
        <v>34</v>
      </c>
      <c r="F43" s="17" t="s">
        <v>35</v>
      </c>
      <c r="G43" s="17"/>
      <c r="H43" s="17"/>
      <c r="I43" s="17"/>
      <c r="J43" s="17"/>
      <c r="K43" s="18"/>
    </row>
    <row r="44" spans="1:22" x14ac:dyDescent="0.35">
      <c r="A44" s="47"/>
      <c r="B44" s="47"/>
      <c r="C44" s="47"/>
      <c r="D44" s="47"/>
      <c r="E44" s="17">
        <v>2</v>
      </c>
      <c r="F44" s="17">
        <v>3</v>
      </c>
      <c r="G44" s="17">
        <v>6</v>
      </c>
      <c r="H44" s="17">
        <v>7</v>
      </c>
      <c r="I44" s="17">
        <v>8</v>
      </c>
      <c r="J44" s="17">
        <v>8</v>
      </c>
      <c r="K44" s="17">
        <v>9</v>
      </c>
    </row>
    <row r="45" spans="1:22" ht="214.5" customHeight="1" x14ac:dyDescent="0.35">
      <c r="A45" s="19" t="s">
        <v>36</v>
      </c>
      <c r="B45" s="20" t="s">
        <v>37</v>
      </c>
      <c r="C45" s="21" t="s">
        <v>38</v>
      </c>
      <c r="D45" s="21" t="s">
        <v>39</v>
      </c>
      <c r="E45" s="21" t="s">
        <v>40</v>
      </c>
      <c r="F45" s="21" t="s">
        <v>41</v>
      </c>
      <c r="G45" s="21" t="s">
        <v>42</v>
      </c>
      <c r="H45" s="21" t="s">
        <v>43</v>
      </c>
      <c r="I45" s="21" t="s">
        <v>44</v>
      </c>
      <c r="J45" s="21" t="s">
        <v>45</v>
      </c>
      <c r="K45" s="21" t="s">
        <v>46</v>
      </c>
    </row>
    <row r="46" spans="1:22" s="22" customFormat="1" ht="15.75" customHeight="1" x14ac:dyDescent="0.35">
      <c r="A46" s="41" t="s">
        <v>47</v>
      </c>
      <c r="B46" s="41"/>
      <c r="C46" s="41"/>
      <c r="D46" s="41"/>
      <c r="E46" s="17">
        <v>1E-4</v>
      </c>
      <c r="F46" s="17">
        <v>0.15</v>
      </c>
      <c r="G46" s="17">
        <v>0.2</v>
      </c>
      <c r="H46" s="17">
        <v>0.25</v>
      </c>
      <c r="I46" s="17">
        <v>0.25</v>
      </c>
      <c r="J46" s="17">
        <v>0.14990000000000001</v>
      </c>
      <c r="K46" s="18"/>
      <c r="M46"/>
      <c r="N46"/>
      <c r="O46"/>
      <c r="P46"/>
      <c r="Q46"/>
      <c r="R46"/>
      <c r="S46"/>
      <c r="T46"/>
      <c r="U46"/>
      <c r="V46"/>
    </row>
    <row r="47" spans="1:22" ht="15.5" x14ac:dyDescent="0.35">
      <c r="A47" s="23">
        <v>1</v>
      </c>
      <c r="B47" s="24" t="s">
        <v>48</v>
      </c>
      <c r="C47" s="25">
        <v>150000</v>
      </c>
      <c r="D47" s="26">
        <v>100000</v>
      </c>
      <c r="E47" s="27">
        <v>1</v>
      </c>
      <c r="F47" s="27">
        <v>1E-3</v>
      </c>
      <c r="G47" s="27">
        <v>0.11</v>
      </c>
      <c r="H47" s="27">
        <v>9.7000000000000003E-2</v>
      </c>
      <c r="I47" s="27">
        <v>8.7999999999999995E-2</v>
      </c>
      <c r="J47" s="27">
        <v>0.06</v>
      </c>
      <c r="K47" s="28">
        <f>(E46*E47)+(F46*F47)+(G46*G47)+(H46*H47)+(I46*I47)+(J46*J47)</f>
        <v>7.7494000000000007E-2</v>
      </c>
    </row>
    <row r="48" spans="1:22" s="22" customFormat="1" x14ac:dyDescent="0.35">
      <c r="A48" s="41" t="s">
        <v>47</v>
      </c>
      <c r="B48" s="41"/>
      <c r="C48" s="41"/>
      <c r="D48" s="41"/>
      <c r="E48" s="17">
        <v>1E-4</v>
      </c>
      <c r="F48" s="17">
        <v>0.2</v>
      </c>
      <c r="G48" s="17">
        <v>0.2</v>
      </c>
      <c r="H48" s="17">
        <v>0.2</v>
      </c>
      <c r="I48" s="17">
        <v>0.25</v>
      </c>
      <c r="J48" s="17">
        <v>0.14990000000000001</v>
      </c>
      <c r="K48" s="18"/>
      <c r="M48"/>
      <c r="N48"/>
      <c r="O48"/>
      <c r="P48"/>
      <c r="Q48"/>
      <c r="R48"/>
      <c r="S48"/>
      <c r="T48"/>
      <c r="U48"/>
      <c r="V48"/>
    </row>
    <row r="49" spans="1:22" ht="15.5" x14ac:dyDescent="0.35">
      <c r="A49" s="23">
        <v>2</v>
      </c>
      <c r="B49" s="24" t="s">
        <v>49</v>
      </c>
      <c r="C49" s="25">
        <v>150000</v>
      </c>
      <c r="D49" s="26">
        <v>100000</v>
      </c>
      <c r="E49" s="27">
        <v>1</v>
      </c>
      <c r="F49" s="27">
        <v>5.0999999999999997E-2</v>
      </c>
      <c r="G49" s="27">
        <v>0.11</v>
      </c>
      <c r="H49" s="27">
        <v>9.7000000000000003E-2</v>
      </c>
      <c r="I49" s="27">
        <v>8.6999999999999994E-2</v>
      </c>
      <c r="J49" s="27">
        <v>0.06</v>
      </c>
      <c r="K49" s="28">
        <f>(E48*E49)+(F48*F49)+(G48*G49)+(H48*H49)+(I48*I49)+(J48*J49)</f>
        <v>8.2444000000000003E-2</v>
      </c>
    </row>
    <row r="50" spans="1:22" s="22" customFormat="1" x14ac:dyDescent="0.35">
      <c r="A50" s="41" t="s">
        <v>47</v>
      </c>
      <c r="B50" s="41"/>
      <c r="C50" s="41"/>
      <c r="D50" s="41"/>
      <c r="E50" s="17">
        <v>1E-4</v>
      </c>
      <c r="F50" s="17">
        <v>0.2</v>
      </c>
      <c r="G50" s="17">
        <v>0.2</v>
      </c>
      <c r="H50" s="17">
        <v>0.2</v>
      </c>
      <c r="I50" s="17">
        <v>0.25</v>
      </c>
      <c r="J50" s="17">
        <v>0.14990000000000001</v>
      </c>
      <c r="K50" s="18"/>
      <c r="M50"/>
      <c r="N50"/>
      <c r="O50"/>
      <c r="P50"/>
      <c r="Q50"/>
      <c r="R50"/>
      <c r="S50"/>
      <c r="T50"/>
      <c r="U50"/>
      <c r="V50"/>
    </row>
    <row r="51" spans="1:22" ht="15.5" x14ac:dyDescent="0.35">
      <c r="A51" s="23">
        <v>3</v>
      </c>
      <c r="B51" s="24" t="s">
        <v>50</v>
      </c>
      <c r="C51" s="25">
        <v>150000</v>
      </c>
      <c r="D51" s="26">
        <v>100000</v>
      </c>
      <c r="E51" s="27">
        <v>1</v>
      </c>
      <c r="F51" s="27">
        <v>5.0999999999999997E-2</v>
      </c>
      <c r="G51" s="27">
        <v>0.11</v>
      </c>
      <c r="H51" s="27">
        <v>9.7000000000000003E-2</v>
      </c>
      <c r="I51" s="27">
        <v>8.6999999999999994E-2</v>
      </c>
      <c r="J51" s="27">
        <v>0.06</v>
      </c>
      <c r="K51" s="28">
        <f>(E50*E51)+(F50*F51)+(G50*G51)+(H50*H51)+(I50*I51)+(J50*J51)</f>
        <v>8.2444000000000003E-2</v>
      </c>
    </row>
    <row r="52" spans="1:22" s="22" customFormat="1" x14ac:dyDescent="0.35">
      <c r="A52" s="41" t="s">
        <v>47</v>
      </c>
      <c r="B52" s="41"/>
      <c r="C52" s="41"/>
      <c r="D52" s="41"/>
      <c r="E52" s="17">
        <v>1E-4</v>
      </c>
      <c r="F52" s="17">
        <v>0.15</v>
      </c>
      <c r="G52" s="17">
        <v>0.2</v>
      </c>
      <c r="H52" s="17">
        <v>0.25</v>
      </c>
      <c r="I52" s="17">
        <v>0.25</v>
      </c>
      <c r="J52" s="17">
        <v>0.14990000000000001</v>
      </c>
      <c r="K52" s="18"/>
      <c r="M52"/>
      <c r="N52"/>
      <c r="O52"/>
      <c r="P52"/>
      <c r="Q52"/>
      <c r="R52"/>
      <c r="S52"/>
      <c r="T52"/>
      <c r="U52"/>
      <c r="V52"/>
    </row>
    <row r="53" spans="1:22" ht="15.5" x14ac:dyDescent="0.35">
      <c r="A53" s="23">
        <v>4</v>
      </c>
      <c r="B53" s="24" t="s">
        <v>51</v>
      </c>
      <c r="C53" s="25">
        <v>250000</v>
      </c>
      <c r="D53" s="26">
        <v>300000</v>
      </c>
      <c r="E53" s="27">
        <v>2</v>
      </c>
      <c r="F53" s="27">
        <v>8.8999999999999996E-2</v>
      </c>
      <c r="G53" s="27">
        <v>0.106</v>
      </c>
      <c r="H53" s="27">
        <v>8.8999999999999996E-2</v>
      </c>
      <c r="I53" s="27">
        <v>8.2000000000000003E-2</v>
      </c>
      <c r="J53" s="27">
        <v>0.06</v>
      </c>
      <c r="K53" s="28">
        <f>(E52*E53)+(F52*F53)+(G52*G53)+(H52*H53)+(I52*I53)+(J52*J53)</f>
        <v>8.6494000000000001E-2</v>
      </c>
    </row>
    <row r="54" spans="1:22" s="22" customFormat="1" x14ac:dyDescent="0.35">
      <c r="A54" s="41" t="s">
        <v>47</v>
      </c>
      <c r="B54" s="41"/>
      <c r="C54" s="41"/>
      <c r="D54" s="41"/>
      <c r="E54" s="17">
        <v>1E-4</v>
      </c>
      <c r="F54" s="17">
        <v>0.15</v>
      </c>
      <c r="G54" s="17">
        <v>0.2</v>
      </c>
      <c r="H54" s="17">
        <v>0.25</v>
      </c>
      <c r="I54" s="17">
        <v>0.25</v>
      </c>
      <c r="J54" s="17">
        <v>0.14990000000000001</v>
      </c>
      <c r="K54" s="18"/>
      <c r="M54"/>
      <c r="N54"/>
      <c r="O54"/>
      <c r="P54"/>
      <c r="Q54"/>
      <c r="R54"/>
      <c r="S54"/>
      <c r="T54"/>
      <c r="U54"/>
      <c r="V54"/>
    </row>
    <row r="55" spans="1:22" ht="15.5" x14ac:dyDescent="0.35">
      <c r="A55" s="23">
        <v>5</v>
      </c>
      <c r="B55" s="24" t="s">
        <v>52</v>
      </c>
      <c r="C55" s="25">
        <v>100000</v>
      </c>
      <c r="D55" s="26">
        <v>200000</v>
      </c>
      <c r="E55" s="27">
        <v>1</v>
      </c>
      <c r="F55" s="27">
        <v>1E-3</v>
      </c>
      <c r="G55" s="27">
        <v>0.11</v>
      </c>
      <c r="H55" s="27">
        <v>9.7000000000000003E-2</v>
      </c>
      <c r="I55" s="27">
        <v>8.7999999999999995E-2</v>
      </c>
      <c r="J55" s="27">
        <v>0.06</v>
      </c>
      <c r="K55" s="28">
        <f>(E54*E55)+(F54*F55)+(G54*G55)+(H54*H55)+(I54*I55)+(J54*J55)</f>
        <v>7.7494000000000007E-2</v>
      </c>
    </row>
    <row r="56" spans="1:22" s="22" customFormat="1" x14ac:dyDescent="0.35">
      <c r="A56" s="41" t="s">
        <v>47</v>
      </c>
      <c r="B56" s="41"/>
      <c r="C56" s="41"/>
      <c r="D56" s="41"/>
      <c r="E56" s="17">
        <v>1E-4</v>
      </c>
      <c r="F56" s="17">
        <v>0.15</v>
      </c>
      <c r="G56" s="17">
        <v>0.2</v>
      </c>
      <c r="H56" s="17">
        <v>0.25</v>
      </c>
      <c r="I56" s="17">
        <v>0.25</v>
      </c>
      <c r="J56" s="17">
        <v>0.14990000000000001</v>
      </c>
      <c r="K56" s="18"/>
      <c r="M56"/>
      <c r="N56"/>
      <c r="O56"/>
      <c r="P56"/>
      <c r="Q56"/>
      <c r="R56"/>
      <c r="S56"/>
      <c r="T56"/>
      <c r="U56"/>
      <c r="V56"/>
    </row>
    <row r="57" spans="1:22" ht="15.5" x14ac:dyDescent="0.35">
      <c r="A57" s="23">
        <v>6</v>
      </c>
      <c r="B57" s="24" t="s">
        <v>53</v>
      </c>
      <c r="C57" s="25">
        <v>100000</v>
      </c>
      <c r="D57" s="26">
        <v>200000</v>
      </c>
      <c r="E57" s="27">
        <v>1</v>
      </c>
      <c r="F57" s="27">
        <v>1E-3</v>
      </c>
      <c r="G57" s="27">
        <v>0.11</v>
      </c>
      <c r="H57" s="27">
        <v>9.7000000000000003E-2</v>
      </c>
      <c r="I57" s="27">
        <v>8.7999999999999995E-2</v>
      </c>
      <c r="J57" s="27">
        <v>0.06</v>
      </c>
      <c r="K57" s="28">
        <f>(E56*E57)+(F56*F57)+(G56*G57)+(H56*H57)+(I56*I57)+(J56*J57)</f>
        <v>7.7494000000000007E-2</v>
      </c>
    </row>
    <row r="58" spans="1:22" s="22" customFormat="1" x14ac:dyDescent="0.35">
      <c r="A58" s="41" t="s">
        <v>47</v>
      </c>
      <c r="B58" s="41"/>
      <c r="C58" s="41"/>
      <c r="D58" s="41"/>
      <c r="E58" s="17">
        <v>1E-4</v>
      </c>
      <c r="F58" s="17">
        <v>0.15</v>
      </c>
      <c r="G58" s="17">
        <v>0.2</v>
      </c>
      <c r="H58" s="17">
        <v>0.25</v>
      </c>
      <c r="I58" s="17">
        <v>0.25</v>
      </c>
      <c r="J58" s="17">
        <v>0.14990000000000001</v>
      </c>
      <c r="K58" s="18"/>
      <c r="M58"/>
      <c r="N58"/>
      <c r="O58"/>
      <c r="P58"/>
      <c r="Q58"/>
      <c r="R58"/>
      <c r="S58"/>
      <c r="T58"/>
      <c r="U58"/>
      <c r="V58"/>
    </row>
    <row r="59" spans="1:22" ht="15.5" x14ac:dyDescent="0.35">
      <c r="A59" s="23">
        <v>7</v>
      </c>
      <c r="B59" s="24" t="s">
        <v>54</v>
      </c>
      <c r="C59" s="25">
        <v>200000</v>
      </c>
      <c r="D59" s="26">
        <v>100000</v>
      </c>
      <c r="E59" s="27">
        <v>1</v>
      </c>
      <c r="F59" s="27">
        <v>1E-3</v>
      </c>
      <c r="G59" s="27">
        <v>0.11</v>
      </c>
      <c r="H59" s="27">
        <v>9.7000000000000003E-2</v>
      </c>
      <c r="I59" s="27">
        <v>8.7999999999999995E-2</v>
      </c>
      <c r="J59" s="27">
        <v>0.06</v>
      </c>
      <c r="K59" s="28">
        <f>(E58*E59)+(F58*F59)+(G58*G59)+(H58*H59)+(I58*I59)+(J58*J59)</f>
        <v>7.7494000000000007E-2</v>
      </c>
    </row>
    <row r="60" spans="1:22" s="22" customFormat="1" x14ac:dyDescent="0.35">
      <c r="A60" s="41" t="s">
        <v>47</v>
      </c>
      <c r="B60" s="41"/>
      <c r="C60" s="41"/>
      <c r="D60" s="41"/>
      <c r="E60" s="17">
        <v>1E-4</v>
      </c>
      <c r="F60" s="17">
        <v>0.15</v>
      </c>
      <c r="G60" s="17">
        <v>0.2</v>
      </c>
      <c r="H60" s="17">
        <v>0.25</v>
      </c>
      <c r="I60" s="17">
        <v>0.25</v>
      </c>
      <c r="J60" s="17">
        <v>0.14990000000000001</v>
      </c>
      <c r="K60" s="18"/>
      <c r="M60"/>
      <c r="N60"/>
      <c r="O60"/>
      <c r="P60"/>
      <c r="Q60"/>
      <c r="R60"/>
      <c r="S60"/>
      <c r="T60"/>
      <c r="U60"/>
      <c r="V60"/>
    </row>
    <row r="61" spans="1:22" ht="15.5" x14ac:dyDescent="0.35">
      <c r="A61" s="23">
        <v>8</v>
      </c>
      <c r="B61" s="24" t="s">
        <v>55</v>
      </c>
      <c r="C61" s="25">
        <v>200000</v>
      </c>
      <c r="D61" s="26">
        <v>200000</v>
      </c>
      <c r="E61" s="27">
        <v>1</v>
      </c>
      <c r="F61" s="27">
        <v>9.4E-2</v>
      </c>
      <c r="G61" s="27">
        <v>0.114</v>
      </c>
      <c r="H61" s="27">
        <v>9.8000000000000004E-2</v>
      </c>
      <c r="I61" s="27">
        <v>8.7999999999999995E-2</v>
      </c>
      <c r="J61" s="27">
        <v>0.06</v>
      </c>
      <c r="K61" s="28">
        <f>(E60*E61)+(F60*F61)+(G60*G61)+(H60*H61)+(I60*I61)+(J60*J61)</f>
        <v>9.2493999999999993E-2</v>
      </c>
    </row>
    <row r="62" spans="1:22" s="22" customFormat="1" x14ac:dyDescent="0.35">
      <c r="A62" s="41" t="s">
        <v>47</v>
      </c>
      <c r="B62" s="41"/>
      <c r="C62" s="41"/>
      <c r="D62" s="41"/>
      <c r="E62" s="17">
        <v>1E-4</v>
      </c>
      <c r="F62" s="17">
        <v>9.9900000000000003E-2</v>
      </c>
      <c r="G62" s="17">
        <v>0.15</v>
      </c>
      <c r="H62" s="17">
        <v>0.2</v>
      </c>
      <c r="I62" s="17">
        <v>0.25</v>
      </c>
      <c r="J62" s="17">
        <v>0.3</v>
      </c>
      <c r="K62" s="18"/>
      <c r="M62"/>
      <c r="N62"/>
      <c r="O62"/>
      <c r="P62"/>
      <c r="Q62"/>
      <c r="R62"/>
      <c r="S62"/>
      <c r="T62"/>
      <c r="U62"/>
      <c r="V62"/>
    </row>
    <row r="63" spans="1:22" ht="15.5" x14ac:dyDescent="0.35">
      <c r="A63" s="23">
        <v>9</v>
      </c>
      <c r="B63" s="24" t="s">
        <v>56</v>
      </c>
      <c r="C63" s="25">
        <v>200000</v>
      </c>
      <c r="D63" s="26">
        <v>300000</v>
      </c>
      <c r="E63" s="27">
        <v>1</v>
      </c>
      <c r="F63" s="27">
        <v>1E-3</v>
      </c>
      <c r="G63" s="27">
        <v>8.6999999999999994E-2</v>
      </c>
      <c r="H63" s="27">
        <v>8.8999999999999996E-2</v>
      </c>
      <c r="I63" s="27">
        <v>8.5000000000000006E-2</v>
      </c>
      <c r="J63" s="27">
        <v>7.3999999999999996E-2</v>
      </c>
      <c r="K63" s="28">
        <f>(E62*E63)+(F62*F63)+(G62*G63)+(H62*H63)+(I62*I63)+(J62*J63)</f>
        <v>7.4499899999999994E-2</v>
      </c>
    </row>
    <row r="64" spans="1:22" s="22" customFormat="1" x14ac:dyDescent="0.35">
      <c r="A64" s="41" t="s">
        <v>47</v>
      </c>
      <c r="B64" s="41"/>
      <c r="C64" s="41"/>
      <c r="D64" s="41"/>
      <c r="E64" s="17">
        <v>1E-4</v>
      </c>
      <c r="F64" s="17">
        <v>9.9900000000000003E-2</v>
      </c>
      <c r="G64" s="17">
        <v>0.15</v>
      </c>
      <c r="H64" s="17">
        <v>0.2</v>
      </c>
      <c r="I64" s="17">
        <v>0.25</v>
      </c>
      <c r="J64" s="17">
        <v>0.3</v>
      </c>
      <c r="K64" s="18"/>
      <c r="M64"/>
      <c r="N64"/>
      <c r="O64"/>
      <c r="P64"/>
      <c r="Q64"/>
      <c r="R64"/>
      <c r="S64"/>
      <c r="T64"/>
      <c r="U64"/>
      <c r="V64"/>
    </row>
    <row r="65" spans="1:11" ht="15.5" x14ac:dyDescent="0.35">
      <c r="A65" s="23">
        <v>10</v>
      </c>
      <c r="B65" s="24" t="s">
        <v>57</v>
      </c>
      <c r="C65" s="25">
        <v>300000</v>
      </c>
      <c r="D65" s="26">
        <v>300000</v>
      </c>
      <c r="E65" s="27">
        <v>1</v>
      </c>
      <c r="F65" s="27">
        <v>1E-3</v>
      </c>
      <c r="G65" s="27">
        <v>8.6999999999999994E-2</v>
      </c>
      <c r="H65" s="27">
        <v>8.8999999999999996E-2</v>
      </c>
      <c r="I65" s="27">
        <v>8.5000000000000006E-2</v>
      </c>
      <c r="J65" s="27">
        <v>7.3999999999999996E-2</v>
      </c>
      <c r="K65" s="28">
        <f>(E64*E65)+(F64*F65)+(G64*G65)+(H64*H65)+(I64*I65)+(J64*J65)</f>
        <v>7.4499899999999994E-2</v>
      </c>
    </row>
    <row r="66" spans="1:11" x14ac:dyDescent="0.35">
      <c r="A66" s="29"/>
      <c r="B66" s="30"/>
      <c r="C66" s="30"/>
      <c r="D66" s="30"/>
      <c r="E66" s="30"/>
      <c r="F66" s="30"/>
      <c r="G66" s="30"/>
      <c r="H66" s="30"/>
      <c r="I66" s="30"/>
      <c r="J66" s="30"/>
      <c r="K66" s="31"/>
    </row>
    <row r="67" spans="1:11" x14ac:dyDescent="0.35">
      <c r="A67" s="44" t="s">
        <v>58</v>
      </c>
      <c r="B67" s="44"/>
      <c r="C67" s="44"/>
      <c r="D67" s="44"/>
      <c r="E67" s="44"/>
      <c r="F67" s="44"/>
      <c r="G67" s="44"/>
      <c r="H67" s="44"/>
      <c r="I67" s="44"/>
      <c r="J67" s="44"/>
      <c r="K67" s="44"/>
    </row>
    <row r="68" spans="1:11" x14ac:dyDescent="0.35">
      <c r="A68" s="29"/>
      <c r="B68" s="30"/>
      <c r="C68" s="30"/>
      <c r="D68" s="30"/>
      <c r="E68" s="30"/>
      <c r="F68" s="30"/>
      <c r="G68" s="30"/>
      <c r="H68" s="30"/>
      <c r="I68" s="30"/>
      <c r="J68" s="30"/>
      <c r="K68" s="31"/>
    </row>
    <row r="69" spans="1:11" ht="143" x14ac:dyDescent="0.35">
      <c r="A69" s="19" t="s">
        <v>36</v>
      </c>
      <c r="B69" s="20" t="s">
        <v>37</v>
      </c>
      <c r="C69" s="21" t="s">
        <v>38</v>
      </c>
      <c r="D69" s="21" t="s">
        <v>39</v>
      </c>
      <c r="E69" s="21" t="s">
        <v>40</v>
      </c>
      <c r="F69" s="21" t="s">
        <v>41</v>
      </c>
      <c r="G69" s="21" t="s">
        <v>42</v>
      </c>
      <c r="H69" s="21" t="s">
        <v>59</v>
      </c>
      <c r="I69" s="21" t="s">
        <v>60</v>
      </c>
      <c r="J69" s="21" t="s">
        <v>45</v>
      </c>
      <c r="K69" s="21" t="s">
        <v>46</v>
      </c>
    </row>
    <row r="70" spans="1:11" x14ac:dyDescent="0.35">
      <c r="A70" s="41" t="s">
        <v>47</v>
      </c>
      <c r="B70" s="41"/>
      <c r="C70" s="41"/>
      <c r="D70" s="41"/>
      <c r="E70" s="17">
        <v>1E-4</v>
      </c>
      <c r="F70" s="17">
        <v>0.15</v>
      </c>
      <c r="G70" s="17">
        <v>0.2</v>
      </c>
      <c r="H70" s="17">
        <v>0.25</v>
      </c>
      <c r="I70" s="17">
        <v>0.25</v>
      </c>
      <c r="J70" s="17">
        <v>0.14990000000000001</v>
      </c>
      <c r="K70" s="18"/>
    </row>
    <row r="71" spans="1:11" ht="15.5" x14ac:dyDescent="0.35">
      <c r="A71" s="23">
        <v>11</v>
      </c>
      <c r="B71" s="24" t="s">
        <v>48</v>
      </c>
      <c r="C71" s="25">
        <v>200000</v>
      </c>
      <c r="D71" s="26">
        <v>150000</v>
      </c>
      <c r="E71" s="27">
        <v>1</v>
      </c>
      <c r="F71" s="27">
        <v>0.05</v>
      </c>
      <c r="G71" s="27">
        <v>0.112</v>
      </c>
      <c r="H71" s="27">
        <v>9.8000000000000004E-2</v>
      </c>
      <c r="I71" s="27">
        <v>8.5000000000000006E-2</v>
      </c>
      <c r="J71" s="27">
        <v>6.5000000000000002E-2</v>
      </c>
      <c r="K71" s="28">
        <f>(E70*E71)+(F70*F71)+(G70*G71)+(H70*H71)+(I70*I71)+(J70*J71)</f>
        <v>8.5493500000000014E-2</v>
      </c>
    </row>
    <row r="72" spans="1:11" x14ac:dyDescent="0.35">
      <c r="A72" s="41" t="s">
        <v>47</v>
      </c>
      <c r="B72" s="41"/>
      <c r="C72" s="41"/>
      <c r="D72" s="41"/>
      <c r="E72" s="17">
        <v>1.0000000000000001E-5</v>
      </c>
      <c r="F72" s="17">
        <v>0.2</v>
      </c>
      <c r="G72" s="17">
        <v>0.25</v>
      </c>
      <c r="H72" s="17">
        <v>0.25</v>
      </c>
      <c r="I72" s="17">
        <v>0.25</v>
      </c>
      <c r="J72" s="17">
        <v>4.999E-2</v>
      </c>
      <c r="K72" s="18"/>
    </row>
    <row r="73" spans="1:11" ht="15.5" x14ac:dyDescent="0.35">
      <c r="A73" s="23">
        <v>12</v>
      </c>
      <c r="B73" s="24" t="s">
        <v>52</v>
      </c>
      <c r="C73" s="25">
        <v>100000</v>
      </c>
      <c r="D73" s="26">
        <v>100000</v>
      </c>
      <c r="E73" s="27">
        <v>5</v>
      </c>
      <c r="F73" s="27">
        <v>5.0999999999999997E-2</v>
      </c>
      <c r="G73" s="27">
        <v>0.112</v>
      </c>
      <c r="H73" s="27">
        <v>9.9000000000000005E-2</v>
      </c>
      <c r="I73" s="27">
        <v>8.5000000000000006E-2</v>
      </c>
      <c r="J73" s="27">
        <v>6.5000000000000002E-2</v>
      </c>
      <c r="K73" s="28">
        <f>(E72*E73)+(F72*F73)+(G72*G73)+(H72*H73)+(I72*I73)+(J72*J73)</f>
        <v>8.7499350000000004E-2</v>
      </c>
    </row>
    <row r="74" spans="1:11" ht="16.5" customHeight="1" x14ac:dyDescent="0.35">
      <c r="A74" s="41" t="s">
        <v>47</v>
      </c>
      <c r="B74" s="41"/>
      <c r="C74" s="41"/>
      <c r="D74" s="41"/>
      <c r="E74" s="17">
        <v>1.0000000000000001E-5</v>
      </c>
      <c r="F74" s="17">
        <v>0.2</v>
      </c>
      <c r="G74" s="17">
        <v>0.25</v>
      </c>
      <c r="H74" s="17">
        <v>0.25</v>
      </c>
      <c r="I74" s="17">
        <v>0.25</v>
      </c>
      <c r="J74" s="17">
        <v>4.999E-2</v>
      </c>
      <c r="K74" s="18"/>
    </row>
    <row r="75" spans="1:11" ht="17.5" customHeight="1" x14ac:dyDescent="0.35">
      <c r="A75" s="23">
        <v>13</v>
      </c>
      <c r="B75" s="24" t="s">
        <v>53</v>
      </c>
      <c r="C75" s="25">
        <v>100000</v>
      </c>
      <c r="D75" s="26">
        <v>100000</v>
      </c>
      <c r="E75" s="27">
        <v>5</v>
      </c>
      <c r="F75" s="27">
        <v>5.0999999999999997E-2</v>
      </c>
      <c r="G75" s="27">
        <v>0.112</v>
      </c>
      <c r="H75" s="27">
        <v>9.9000000000000005E-2</v>
      </c>
      <c r="I75" s="27">
        <v>8.5000000000000006E-2</v>
      </c>
      <c r="J75" s="27">
        <v>6.5000000000000002E-2</v>
      </c>
      <c r="K75" s="28">
        <f>(E74*E75)+(F74*F75)+(G74*G75)+(H74*H75)+(I74*I75)+(J74*J75)</f>
        <v>8.7499350000000004E-2</v>
      </c>
    </row>
    <row r="76" spans="1:11" x14ac:dyDescent="0.35">
      <c r="A76" s="41" t="s">
        <v>47</v>
      </c>
      <c r="B76" s="41"/>
      <c r="C76" s="41"/>
      <c r="D76" s="41"/>
      <c r="E76" s="17">
        <v>1.0000000000000001E-5</v>
      </c>
      <c r="F76" s="17">
        <v>9.9989999999999996E-2</v>
      </c>
      <c r="G76" s="17">
        <v>0.25</v>
      </c>
      <c r="H76" s="17">
        <v>0.25</v>
      </c>
      <c r="I76" s="17">
        <v>0.2</v>
      </c>
      <c r="J76" s="17">
        <v>0.2</v>
      </c>
      <c r="K76" s="18"/>
    </row>
    <row r="77" spans="1:11" ht="15.5" x14ac:dyDescent="0.35">
      <c r="A77" s="23">
        <v>14</v>
      </c>
      <c r="B77" s="24" t="s">
        <v>57</v>
      </c>
      <c r="C77" s="25">
        <v>300000</v>
      </c>
      <c r="D77" s="26">
        <v>300000</v>
      </c>
      <c r="E77" s="27">
        <v>5</v>
      </c>
      <c r="F77" s="27">
        <v>5.1999999999999998E-2</v>
      </c>
      <c r="G77" s="27">
        <v>0.112</v>
      </c>
      <c r="H77" s="27">
        <v>0.10100000000000001</v>
      </c>
      <c r="I77" s="27">
        <v>8.5000000000000006E-2</v>
      </c>
      <c r="J77" s="27">
        <v>6.5000000000000002E-2</v>
      </c>
      <c r="K77" s="28">
        <f>(E76*E77)+(F76*F77)+(G76*G77)+(H76*H77)+(I76*I77)+(J76*J77)</f>
        <v>8.8499480000000005E-2</v>
      </c>
    </row>
    <row r="78" spans="1:11" ht="16.5" customHeight="1" x14ac:dyDescent="0.35">
      <c r="A78" s="41" t="s">
        <v>47</v>
      </c>
      <c r="B78" s="41"/>
      <c r="C78" s="41"/>
      <c r="D78" s="41"/>
      <c r="E78" s="17">
        <v>1.0000000000000001E-5</v>
      </c>
      <c r="F78" s="17">
        <v>0.25</v>
      </c>
      <c r="G78" s="17">
        <v>0.25</v>
      </c>
      <c r="H78" s="17">
        <v>0.25</v>
      </c>
      <c r="I78" s="17">
        <v>0.2</v>
      </c>
      <c r="J78" s="17">
        <v>4.999E-2</v>
      </c>
      <c r="K78" s="18"/>
    </row>
    <row r="79" spans="1:11" ht="17.5" customHeight="1" x14ac:dyDescent="0.35">
      <c r="A79" s="23">
        <v>15</v>
      </c>
      <c r="B79" s="24" t="s">
        <v>56</v>
      </c>
      <c r="C79" s="25">
        <v>100000</v>
      </c>
      <c r="D79" s="26">
        <v>150000</v>
      </c>
      <c r="E79" s="27">
        <v>1</v>
      </c>
      <c r="F79" s="27">
        <v>0.05</v>
      </c>
      <c r="G79" s="27">
        <v>0.112</v>
      </c>
      <c r="H79" s="27">
        <v>9.8000000000000004E-2</v>
      </c>
      <c r="I79" s="27">
        <v>8.5999999999999993E-2</v>
      </c>
      <c r="J79" s="27">
        <v>6.5000000000000002E-2</v>
      </c>
      <c r="K79" s="28">
        <f>(E78*E79)+(F78*F79)+(G78*G79)+(H78*H79)+(I78*I79)+(J78*J79)</f>
        <v>8.5459350000000003E-2</v>
      </c>
    </row>
    <row r="80" spans="1:11" ht="16.5" customHeight="1" x14ac:dyDescent="0.35">
      <c r="A80" s="41" t="s">
        <v>47</v>
      </c>
      <c r="B80" s="41"/>
      <c r="C80" s="41"/>
      <c r="D80" s="41"/>
      <c r="E80" s="17">
        <v>1.0000000000000001E-5</v>
      </c>
      <c r="F80" s="17">
        <v>0.2</v>
      </c>
      <c r="G80" s="17">
        <v>0.25</v>
      </c>
      <c r="H80" s="17">
        <v>0.25</v>
      </c>
      <c r="I80" s="17">
        <v>0.25</v>
      </c>
      <c r="J80" s="17">
        <v>4.999E-2</v>
      </c>
      <c r="K80" s="18"/>
    </row>
    <row r="81" spans="1:11" ht="17.5" customHeight="1" x14ac:dyDescent="0.35">
      <c r="A81" s="23">
        <v>16</v>
      </c>
      <c r="B81" s="24" t="s">
        <v>55</v>
      </c>
      <c r="C81" s="25">
        <v>150000</v>
      </c>
      <c r="D81" s="26">
        <v>150000</v>
      </c>
      <c r="E81" s="27">
        <v>5</v>
      </c>
      <c r="F81" s="27">
        <v>0.12</v>
      </c>
      <c r="G81" s="27">
        <v>0.108</v>
      </c>
      <c r="H81" s="27">
        <v>9.8000000000000004E-2</v>
      </c>
      <c r="I81" s="27">
        <v>8.7999999999999995E-2</v>
      </c>
      <c r="J81" s="27">
        <v>7.9000000000000001E-2</v>
      </c>
      <c r="K81" s="28">
        <f>(E80*E81)+(F80*F81)+(G80*G81)+(H80*H81)+(I80*I81)+(J80*J81)</f>
        <v>0.10149920999999999</v>
      </c>
    </row>
    <row r="82" spans="1:11" ht="16.5" customHeight="1" x14ac:dyDescent="0.35">
      <c r="A82" s="41" t="s">
        <v>47</v>
      </c>
      <c r="B82" s="41"/>
      <c r="C82" s="41"/>
      <c r="D82" s="41"/>
      <c r="E82" s="17">
        <v>1E-4</v>
      </c>
      <c r="F82" s="17">
        <v>0.15</v>
      </c>
      <c r="G82" s="17">
        <v>0.2</v>
      </c>
      <c r="H82" s="17">
        <v>0.25</v>
      </c>
      <c r="I82" s="17">
        <v>0.25</v>
      </c>
      <c r="J82" s="17">
        <v>0.14990000000000001</v>
      </c>
      <c r="K82" s="18"/>
    </row>
    <row r="83" spans="1:11" ht="17.5" customHeight="1" x14ac:dyDescent="0.35">
      <c r="A83" s="23">
        <v>17</v>
      </c>
      <c r="B83" s="24" t="s">
        <v>51</v>
      </c>
      <c r="C83" s="25">
        <v>250000</v>
      </c>
      <c r="D83" s="26">
        <v>300000</v>
      </c>
      <c r="E83" s="27">
        <v>1</v>
      </c>
      <c r="F83" s="27">
        <v>0.05</v>
      </c>
      <c r="G83" s="27">
        <v>0.112</v>
      </c>
      <c r="H83" s="27">
        <v>9.8000000000000004E-2</v>
      </c>
      <c r="I83" s="27">
        <v>8.5000000000000006E-2</v>
      </c>
      <c r="J83" s="27">
        <v>6.5000000000000002E-2</v>
      </c>
      <c r="K83" s="28">
        <f>(E82*E83)+(F82*F83)+(G82*G83)+(H82*H83)+(I82*I83)+(J82*J83)</f>
        <v>8.5493500000000014E-2</v>
      </c>
    </row>
    <row r="84" spans="1:11" x14ac:dyDescent="0.35">
      <c r="B84" s="32"/>
    </row>
    <row r="85" spans="1:11" ht="24.5" customHeight="1" x14ac:dyDescent="0.35">
      <c r="A85" s="42" t="s">
        <v>61</v>
      </c>
      <c r="B85" s="42"/>
      <c r="C85" s="42"/>
      <c r="D85" s="42"/>
      <c r="E85" s="42"/>
      <c r="F85" s="42"/>
      <c r="G85" s="42"/>
      <c r="H85" s="42"/>
      <c r="I85" s="42"/>
      <c r="J85" s="42"/>
    </row>
    <row r="86" spans="1:11" x14ac:dyDescent="0.35">
      <c r="B86" s="32"/>
    </row>
    <row r="87" spans="1:11" ht="15" customHeight="1" x14ac:dyDescent="0.35">
      <c r="A87" s="42" t="s">
        <v>62</v>
      </c>
      <c r="B87" s="42"/>
      <c r="C87" s="42"/>
      <c r="D87" s="42"/>
      <c r="E87" s="42"/>
      <c r="F87" s="42"/>
      <c r="G87" s="42"/>
      <c r="H87" s="42"/>
      <c r="I87" s="42"/>
      <c r="J87" s="42"/>
    </row>
    <row r="88" spans="1:11" ht="156" x14ac:dyDescent="0.35">
      <c r="A88" s="33" t="s">
        <v>63</v>
      </c>
      <c r="B88" s="21" t="s">
        <v>40</v>
      </c>
      <c r="C88" s="21" t="s">
        <v>41</v>
      </c>
      <c r="D88" s="21" t="s">
        <v>42</v>
      </c>
      <c r="E88" s="21" t="s">
        <v>43</v>
      </c>
      <c r="F88" s="21" t="s">
        <v>44</v>
      </c>
      <c r="G88" s="21" t="s">
        <v>45</v>
      </c>
    </row>
    <row r="89" spans="1:11" x14ac:dyDescent="0.35">
      <c r="A89" s="34" t="s">
        <v>33</v>
      </c>
      <c r="B89" s="18">
        <v>40</v>
      </c>
      <c r="C89" s="18">
        <v>0.13</v>
      </c>
      <c r="D89" s="18">
        <v>0.12</v>
      </c>
      <c r="E89" s="18">
        <v>0.11</v>
      </c>
      <c r="F89" s="18">
        <v>0.1</v>
      </c>
      <c r="G89" s="18">
        <v>0.09</v>
      </c>
    </row>
    <row r="90" spans="1:11" x14ac:dyDescent="0.35">
      <c r="A90" s="35" t="s">
        <v>64</v>
      </c>
      <c r="B90" s="18">
        <v>40</v>
      </c>
      <c r="C90" s="18">
        <v>0.14000000000000001</v>
      </c>
      <c r="D90" s="18">
        <v>0.13</v>
      </c>
      <c r="E90" s="18">
        <v>0.12</v>
      </c>
      <c r="F90" s="18">
        <v>0.11</v>
      </c>
      <c r="G90" s="18">
        <v>0.1</v>
      </c>
    </row>
    <row r="91" spans="1:11" ht="35.25" customHeight="1" x14ac:dyDescent="0.35">
      <c r="A91" s="43" t="s">
        <v>65</v>
      </c>
      <c r="B91" s="43"/>
      <c r="C91" s="43"/>
      <c r="D91" s="43"/>
      <c r="E91" s="43"/>
      <c r="F91" s="43"/>
      <c r="G91" s="43"/>
      <c r="H91" s="43"/>
    </row>
    <row r="92" spans="1:11" x14ac:dyDescent="0.35">
      <c r="A92" s="43"/>
      <c r="B92" s="43"/>
      <c r="C92" s="43"/>
      <c r="D92" s="43"/>
      <c r="E92" s="43"/>
      <c r="F92" s="43"/>
      <c r="G92" s="43"/>
      <c r="H92" s="43"/>
    </row>
    <row r="94" spans="1:11" x14ac:dyDescent="0.35">
      <c r="A94" s="1"/>
      <c r="B94" s="39"/>
      <c r="C94" s="39"/>
      <c r="D94" s="39"/>
      <c r="E94" s="39"/>
      <c r="F94" s="5"/>
      <c r="G94" s="39"/>
      <c r="H94" s="39"/>
    </row>
    <row r="95" spans="1:11" x14ac:dyDescent="0.35">
      <c r="A95" s="1"/>
      <c r="B95" s="39"/>
      <c r="C95" s="39"/>
      <c r="D95" s="39"/>
      <c r="E95" s="39"/>
      <c r="F95" s="5"/>
      <c r="G95" s="39"/>
      <c r="H95" s="39"/>
    </row>
    <row r="96" spans="1:11" x14ac:dyDescent="0.35">
      <c r="A96" s="13" t="s">
        <v>66</v>
      </c>
      <c r="B96" s="13"/>
      <c r="C96" s="13"/>
      <c r="D96" s="13"/>
      <c r="E96" s="13"/>
      <c r="F96" s="13"/>
      <c r="G96" s="13"/>
      <c r="H96" s="13"/>
    </row>
    <row r="97" spans="1:8" x14ac:dyDescent="0.35">
      <c r="A97" s="4"/>
      <c r="B97" s="4"/>
      <c r="C97" s="4"/>
      <c r="D97" s="4"/>
      <c r="E97" s="4"/>
      <c r="F97" s="8"/>
      <c r="G97" s="8"/>
      <c r="H97" s="4"/>
    </row>
    <row r="98" spans="1:8" x14ac:dyDescent="0.35">
      <c r="A98" s="40" t="s">
        <v>67</v>
      </c>
      <c r="B98" s="40"/>
      <c r="C98" s="40"/>
      <c r="D98" s="40"/>
      <c r="E98" s="40"/>
      <c r="F98" s="40"/>
      <c r="G98" s="40"/>
      <c r="H98" s="40"/>
    </row>
    <row r="99" spans="1:8" ht="14.5" customHeight="1" x14ac:dyDescent="0.35">
      <c r="A99" s="2" t="s">
        <v>68</v>
      </c>
      <c r="B99" s="38" t="s">
        <v>69</v>
      </c>
      <c r="C99" s="38"/>
      <c r="D99" s="38"/>
      <c r="E99" s="38"/>
      <c r="F99" s="38"/>
      <c r="G99" s="38"/>
      <c r="H99" s="38"/>
    </row>
    <row r="100" spans="1:8" ht="13.75" customHeight="1" x14ac:dyDescent="0.35">
      <c r="A100" s="5">
        <v>1</v>
      </c>
      <c r="B100" s="39" t="s">
        <v>70</v>
      </c>
      <c r="C100" s="39"/>
      <c r="D100" s="39"/>
      <c r="E100" s="39"/>
      <c r="F100" s="39"/>
      <c r="G100" s="39"/>
      <c r="H100" s="39"/>
    </row>
    <row r="101" spans="1:8" ht="13.75" customHeight="1" x14ac:dyDescent="0.35">
      <c r="A101" s="5">
        <v>2</v>
      </c>
      <c r="B101" s="39" t="s">
        <v>71</v>
      </c>
      <c r="C101" s="39"/>
      <c r="D101" s="39"/>
      <c r="E101" s="39"/>
      <c r="F101" s="39"/>
      <c r="G101" s="39"/>
      <c r="H101" s="39"/>
    </row>
    <row r="102" spans="1:8" x14ac:dyDescent="0.35">
      <c r="A102" s="5"/>
      <c r="B102" s="39"/>
      <c r="C102" s="39"/>
      <c r="D102" s="39"/>
      <c r="E102" s="39"/>
      <c r="F102" s="39"/>
      <c r="G102" s="39"/>
      <c r="H102" s="39"/>
    </row>
    <row r="103" spans="1:8" x14ac:dyDescent="0.35">
      <c r="A103" s="4"/>
      <c r="B103" s="4"/>
      <c r="C103" s="4"/>
      <c r="D103" s="4"/>
      <c r="E103" s="4"/>
      <c r="F103" s="8"/>
      <c r="G103" s="8"/>
      <c r="H103" s="4"/>
    </row>
    <row r="104" spans="1:8" x14ac:dyDescent="0.35">
      <c r="A104" s="37" t="s">
        <v>72</v>
      </c>
      <c r="B104" s="37"/>
      <c r="C104" s="37"/>
      <c r="D104" s="37"/>
      <c r="E104" s="37"/>
      <c r="F104" s="37"/>
      <c r="G104" s="37"/>
      <c r="H104" s="37"/>
    </row>
    <row r="105" spans="1:8" x14ac:dyDescent="0.35">
      <c r="A105" s="4"/>
      <c r="B105" s="4"/>
      <c r="C105" s="4"/>
      <c r="D105" s="4"/>
      <c r="E105" s="4"/>
      <c r="F105" s="8"/>
      <c r="G105" s="8"/>
      <c r="H105" s="4"/>
    </row>
    <row r="106" spans="1:8" x14ac:dyDescent="0.35">
      <c r="A106" s="36" t="s">
        <v>10</v>
      </c>
      <c r="B106" s="36"/>
      <c r="C106" s="36"/>
      <c r="D106" s="36"/>
      <c r="E106" s="36"/>
      <c r="F106" s="36"/>
      <c r="G106" s="36"/>
      <c r="H106" s="36"/>
    </row>
    <row r="107" spans="1:8" x14ac:dyDescent="0.35">
      <c r="A107" s="37" t="s">
        <v>73</v>
      </c>
      <c r="B107" s="37"/>
      <c r="C107" s="37"/>
      <c r="D107" s="37"/>
      <c r="E107" s="37"/>
      <c r="F107" s="37"/>
      <c r="G107" s="37"/>
      <c r="H107" s="37"/>
    </row>
  </sheetData>
  <mergeCells count="74">
    <mergeCell ref="A2:K2"/>
    <mergeCell ref="A3:G3"/>
    <mergeCell ref="A7:J7"/>
    <mergeCell ref="A10:D10"/>
    <mergeCell ref="E10:H10"/>
    <mergeCell ref="A11:D11"/>
    <mergeCell ref="E11:H11"/>
    <mergeCell ref="A12:D12"/>
    <mergeCell ref="E12:H12"/>
    <mergeCell ref="A13:D13"/>
    <mergeCell ref="E13:H13"/>
    <mergeCell ref="A14:D14"/>
    <mergeCell ref="E14:H14"/>
    <mergeCell ref="A15:D15"/>
    <mergeCell ref="E15:H15"/>
    <mergeCell ref="A16:D16"/>
    <mergeCell ref="E16:H16"/>
    <mergeCell ref="A17:D17"/>
    <mergeCell ref="E17:H17"/>
    <mergeCell ref="A18:D18"/>
    <mergeCell ref="E18:H18"/>
    <mergeCell ref="A19:D19"/>
    <mergeCell ref="E19:H19"/>
    <mergeCell ref="A20:D20"/>
    <mergeCell ref="E20:H20"/>
    <mergeCell ref="A23:D23"/>
    <mergeCell ref="A24:H24"/>
    <mergeCell ref="A25:H25"/>
    <mergeCell ref="A26:H26"/>
    <mergeCell ref="A27:H27"/>
    <mergeCell ref="A28:H28"/>
    <mergeCell ref="A29:H29"/>
    <mergeCell ref="A30:H30"/>
    <mergeCell ref="A31:H31"/>
    <mergeCell ref="B34:D34"/>
    <mergeCell ref="G34:H34"/>
    <mergeCell ref="B35:D35"/>
    <mergeCell ref="G35:H35"/>
    <mergeCell ref="B36:D36"/>
    <mergeCell ref="G36:H36"/>
    <mergeCell ref="A42:K42"/>
    <mergeCell ref="A43:D44"/>
    <mergeCell ref="A46:D46"/>
    <mergeCell ref="A48:D48"/>
    <mergeCell ref="A50:D50"/>
    <mergeCell ref="A52:D52"/>
    <mergeCell ref="A54:D54"/>
    <mergeCell ref="A56:D56"/>
    <mergeCell ref="A58:D58"/>
    <mergeCell ref="A60:D60"/>
    <mergeCell ref="A62:D62"/>
    <mergeCell ref="A64:D64"/>
    <mergeCell ref="A67:K67"/>
    <mergeCell ref="A70:D70"/>
    <mergeCell ref="A72:D72"/>
    <mergeCell ref="A74:D74"/>
    <mergeCell ref="A76:D76"/>
    <mergeCell ref="A78:D78"/>
    <mergeCell ref="A80:D80"/>
    <mergeCell ref="A82:D82"/>
    <mergeCell ref="A85:J85"/>
    <mergeCell ref="A87:J87"/>
    <mergeCell ref="A91:H92"/>
    <mergeCell ref="B94:E94"/>
    <mergeCell ref="G94:H94"/>
    <mergeCell ref="B95:E95"/>
    <mergeCell ref="G95:H95"/>
    <mergeCell ref="A98:H98"/>
    <mergeCell ref="A107:H107"/>
    <mergeCell ref="B99:H99"/>
    <mergeCell ref="B100:H100"/>
    <mergeCell ref="B101:H101"/>
    <mergeCell ref="B102:H102"/>
    <mergeCell ref="A104:H104"/>
  </mergeCells>
  <pageMargins left="0.70833333333333304" right="0.70833333333333304" top="0.74791666666666701" bottom="0.74791666666666701" header="0.51180555555555496" footer="0.51180555555555496"/>
  <pageSetup paperSize="9" firstPageNumber="0"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1269</TotalTime>
  <Application>Microsoft Excel</Application>
  <DocSecurity>0</DocSecurity>
  <ScaleCrop>false</ScaleCrop>
  <HeadingPairs>
    <vt:vector size="2" baseType="variant">
      <vt:variant>
        <vt:lpstr>Darbalapiai</vt:lpstr>
      </vt:variant>
      <vt:variant>
        <vt:i4>1</vt:i4>
      </vt:variant>
    </vt:vector>
  </HeadingPairs>
  <TitlesOfParts>
    <vt:vector size="1" baseType="lpstr">
      <vt:lpstr>Kainos pateikimas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Manfredas Zubrickas</dc:creator>
  <dc:description/>
  <cp:lastModifiedBy>Reda Šimalytė</cp:lastModifiedBy>
  <cp:revision>8</cp:revision>
  <cp:lastPrinted>2018-08-16T05:39:10Z</cp:lastPrinted>
  <dcterms:created xsi:type="dcterms:W3CDTF">2018-07-25T08:59:04Z</dcterms:created>
  <dcterms:modified xsi:type="dcterms:W3CDTF">2023-03-23T13:21:40Z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