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gne.vielyte\Desktop\New folder (8)\"/>
    </mc:Choice>
  </mc:AlternateContent>
  <bookViews>
    <workbookView xWindow="-105" yWindow="-105" windowWidth="23250" windowHeight="12570"/>
  </bookViews>
  <sheets>
    <sheet name="Pasiūlymo forma" sheetId="2" r:id="rId1"/>
  </sheets>
  <definedNames>
    <definedName name="_xlnm._FilterDatabase" localSheetId="0" hidden="1">'Pasiūlymo forma'!#REF!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Y42" i="2" l="1"/>
  <c r="Y43" i="2"/>
  <c r="Y44" i="2"/>
  <c r="V42" i="2"/>
  <c r="V43" i="2"/>
  <c r="V44" i="2"/>
  <c r="P42" i="2"/>
  <c r="P43" i="2"/>
  <c r="P44" i="2"/>
  <c r="S42" i="2" l="1"/>
  <c r="S43" i="2"/>
  <c r="S44" i="2"/>
  <c r="M42" i="2"/>
  <c r="M43" i="2"/>
  <c r="M44" i="2"/>
  <c r="J42" i="2"/>
  <c r="J43" i="2"/>
  <c r="J44" i="2"/>
  <c r="I36" i="2" l="1"/>
  <c r="I37" i="2"/>
  <c r="I35" i="2"/>
  <c r="Z43" i="2" l="1"/>
  <c r="Z44" i="2"/>
  <c r="Z42" i="2"/>
</calcChain>
</file>

<file path=xl/sharedStrings.xml><?xml version="1.0" encoding="utf-8"?>
<sst xmlns="http://schemas.openxmlformats.org/spreadsheetml/2006/main" count="113" uniqueCount="91">
  <si>
    <t>kg</t>
  </si>
  <si>
    <t>Produkto pristatymo periodiškumas</t>
  </si>
  <si>
    <t>Pirkimo dalis</t>
  </si>
  <si>
    <t>(Tiekėjo pavadinimas, juridinio asmens kodas, adresas)</t>
  </si>
  <si>
    <t>Gynybos resursų agentūrai prie Krašto apsaugos ministerijos</t>
  </si>
  <si>
    <t>PASIŪLYMAS</t>
  </si>
  <si>
    <t>(Data)</t>
  </si>
  <si>
    <t>(Sudarymo vieta)</t>
  </si>
  <si>
    <r>
      <t xml:space="preserve">Tiekėjo pavadinimas, kodas, PVM mokėtojo kodas (jeigu dalyvauja </t>
    </r>
    <r>
      <rPr>
        <b/>
        <sz val="12"/>
        <color indexed="8"/>
        <rFont val="Times New Roman"/>
        <family val="1"/>
        <charset val="186"/>
      </rPr>
      <t>ūkio subjektų grupė</t>
    </r>
    <r>
      <rPr>
        <sz val="12"/>
        <color indexed="8"/>
        <rFont val="Times New Roman"/>
        <family val="1"/>
        <charset val="186"/>
      </rPr>
      <t>, surašomi visų dalyvių duomenys)</t>
    </r>
  </si>
  <si>
    <t>Tiekėjo adresas (jeigu dalyvauja ūkio subjektų grupė, surašomi visų dalyvių adresai)</t>
  </si>
  <si>
    <t>Asmens, pasirašiusio pasiūlymą fiziniu parašu arba saugiu elektroniniu parašu vardas, pavardė, pareigos (kai pasiūlymą elektroniniu parašu patvirtina ne įmonės vadovas, o įgaliotas asmuo, pasiūlyme pateikiama įgaliojimo ar kito dokumento, suteikiančio teisę pasirašyti tiekėjo pasiūlymą, skaitmeninė kopija)</t>
  </si>
  <si>
    <t>Telefono numeris</t>
  </si>
  <si>
    <t>El. pašto adresas</t>
  </si>
  <si>
    <t>Tiekėjo banko rekvizitai</t>
  </si>
  <si>
    <r>
      <t xml:space="preserve">Pildoma, jei teikėjas ketina pasitelkti </t>
    </r>
    <r>
      <rPr>
        <b/>
        <sz val="12"/>
        <color indexed="8"/>
        <rFont val="Times New Roman"/>
        <family val="1"/>
        <charset val="186"/>
      </rPr>
      <t>subtiekėją (-us)</t>
    </r>
    <r>
      <rPr>
        <sz val="12"/>
        <color indexed="8"/>
        <rFont val="Times New Roman"/>
        <family val="1"/>
        <charset val="186"/>
      </rPr>
      <t>, ūkio subjektą (-us), kurių pajėgumais remiasi)*</t>
    </r>
  </si>
  <si>
    <t xml:space="preserve">Subtiekėjo ( ų), ūkio subjektą (-us), kurių pajėgumais remiasi, pavadinimas (-ai) </t>
  </si>
  <si>
    <t xml:space="preserve">Subtiekėjo ( ų), ūkio subjektą (-us), kurių pajėgumais remiasi, adresas (-ai) </t>
  </si>
  <si>
    <t>Įsipareigojimų dalis (procentais), kuriai ketinama pasitelkti subtiekėją (-us)</t>
  </si>
  <si>
    <t>Kito ūkio subjekto pajėgumai, kuriais remiamasi tiekėjas</t>
  </si>
  <si>
    <t>*Nurodoma kiekvienai pirkimo daliai atskirai</t>
  </si>
  <si>
    <t>1. Šiuo pasiūlymu pažymime, kad sutinkame su visomis pirkimo sąlygomis, nustatytomis:</t>
  </si>
  <si>
    <t>1.1. atviro konkurso skelbime, paskelbtame Viešųjų pirkimų įstatymo nustatyta tvarka;</t>
  </si>
  <si>
    <t>1.2. atviro konkurso sąlygose;</t>
  </si>
  <si>
    <t>1.3. kituose pirkimo dokumentuose (jų paaiškinimuose, papildymuose).</t>
  </si>
  <si>
    <t>2. Pasirašydamas CVP IS priemonėmis pateiktą pasiūlymą fiziniu parašu arba saugiu elektroniniu parašu, patvirtinu, kad dokumentų skaitmeninės kopijos ir elektroninėmis priemonėmis pateikti duomenys yra tikri ir siūlomos prekės atitinka pirkimo dokumentuose joms keltus reikalavimus.</t>
  </si>
  <si>
    <t>Prekės pavadinimas</t>
  </si>
  <si>
    <t>Mato vienetas</t>
  </si>
  <si>
    <t>Prekės gamintojas</t>
  </si>
  <si>
    <t>DĖL ĮVAIRIŲ MAISTO PRODUKTŲ PIRKIMO</t>
  </si>
  <si>
    <t>Koldūnai su mėsos įdaru</t>
  </si>
  <si>
    <t xml:space="preserve">Pica su dešra </t>
  </si>
  <si>
    <t xml:space="preserve">Ruginė visų grūdo dalių duona </t>
  </si>
  <si>
    <t>Linų sėmenys</t>
  </si>
  <si>
    <t>2 kartus per savaitę</t>
  </si>
  <si>
    <t>4 kartus per savaitę</t>
  </si>
  <si>
    <t>2 kartus per mėnesį</t>
  </si>
  <si>
    <t>nuo faktinių užsakymų, tačiau jie neviršys  šiame priede numatytos viršutinės prekių kiekio ribos.</t>
  </si>
  <si>
    <t>Saugojimo sąlygos</t>
  </si>
  <si>
    <t>Tinkamumo vartoti terminas</t>
  </si>
  <si>
    <t>Meksikietiškas  padažas "Salsa"</t>
  </si>
  <si>
    <t xml:space="preserve">Grūdų  batonėlis </t>
  </si>
  <si>
    <t>1 kartą per savaitę</t>
  </si>
  <si>
    <t>Tiekėjas patvirtina, kad kainos nurodytos su PVM, muito, gaminių transportavimo iki Perkančiosios organizacijos sandėlio ir kitomis išlaidomis, galinčiomis turėti įtakos tiekiamų prekių kainai.</t>
  </si>
  <si>
    <t>Tiekėjas patvirtina, kad yra susipažinęs ir sutinka su Perkančiosios organizacijos pateiktomis sutarties sąlygomis (konkurso sąlygų 6,7 priedas) bei užtikrina, kad prekės atitiks techninėje specifikacijoje nustatytus reikalavimus.</t>
  </si>
  <si>
    <t>Prekės įkainis, Eur su PVM**</t>
  </si>
  <si>
    <t>Prekės įkainis, Eur su PVM** 2023 I pusm.</t>
  </si>
  <si>
    <t>Prekės įkainis, Eur su PVM** 2023 II pusm.</t>
  </si>
  <si>
    <t>Prekės įkainis, Eur su PVM** 2024 I pusm.</t>
  </si>
  <si>
    <t>Prekės įkainis, Eur su PVM** 2024 II pusm.</t>
  </si>
  <si>
    <t>Prekės įkainis, Eur su PVM** 2025 I pusm.</t>
  </si>
  <si>
    <t>Prekės įkainis, Eur su PVM** 2025 II pusm.</t>
  </si>
  <si>
    <t>Maksimalus numatomas įsigyti kiekis 2024 m. I pusm.</t>
  </si>
  <si>
    <t>Maksimalus numatomas įsigyti kiekis 2023 m. I pusm.*</t>
  </si>
  <si>
    <t>Maksimalus numatomas įsigyti kiekis 2023 m. II pusm.*</t>
  </si>
  <si>
    <t>Maksimalus numatomas įsigyti kiekis 2024 m. II pusm.*</t>
  </si>
  <si>
    <t>Maksimalus numatomas įsigyti kiekis 2025 m. I pusm.*</t>
  </si>
  <si>
    <t>Maksimalus numatomas įsigyti kiekis 2025 m. II pusm. *</t>
  </si>
  <si>
    <t>*Nurodytas prekių kiekis yra maksimalus, t.y. Pirkėjas neįsipareigoja nupirkti viso šiame priede nurodyto kiekio. Sutarties vykdymo metu Pirkėjo įsigijami prekių kiekiai priklausys</t>
  </si>
  <si>
    <t>Maksimalus numatomas įsigyti kiekis per Pirkimo sutarties galiojimo laikotarpį*</t>
  </si>
  <si>
    <t>Pusmečiai pradedami skaičiuoti nuo sutarties sudarymo momento.</t>
  </si>
  <si>
    <t xml:space="preserve">Bendra pasiūlymo kaina (preliminari vertė), Eur su PVM**  (3*8)     </t>
  </si>
  <si>
    <t>Maksimaliame kiekyje esanti LKA įsigijamų prekių dalis*</t>
  </si>
  <si>
    <t>** Nurodomi du skaitmenys po kablelio. Nurodžius daugiau, įkainis bus suapvalinamas pagal matematikos apvalinimo taisykles iki dviejų skaitmenų įkainio po kablelio.</t>
  </si>
  <si>
    <t>Suma iš viso  (preliminari vertė) 2023 m. I pusm.** (Eur su PVM)  (8*9)</t>
  </si>
  <si>
    <t>Suma iš viso  (preliminari vertė) 2023 m. II pusm.** (Eur su PVM)  (11*12)</t>
  </si>
  <si>
    <t>Suma iš viso  (preliminari vertė) 2024 m. I pusm.** (Eur su PVM)  (14*15)</t>
  </si>
  <si>
    <t>Suma iš viso (preliminari vertė) 2024 m. II pusm.** (Eur su PVM)  (17*18)</t>
  </si>
  <si>
    <t>Suma iš viso (preliminari vertė) 2025 m. I pusm. ** (Eur su PVM)  (20*21)</t>
  </si>
  <si>
    <t>Suma iš viso (preliminari vertė)  2025 m. II pusm.** (Eur su PVM)  (23*24)</t>
  </si>
  <si>
    <t xml:space="preserve">Palyginamoji kaina  iš viso (preliminari vertė) ** (Eur su PVM)  (10+13+16+19+22+25) </t>
  </si>
  <si>
    <t>UAB "Restera"</t>
  </si>
  <si>
    <t xml:space="preserve"> - 18 C</t>
  </si>
  <si>
    <t>12 mėn.</t>
  </si>
  <si>
    <t xml:space="preserve"> + 25 C</t>
  </si>
  <si>
    <t>UAB "UHB Service"</t>
  </si>
  <si>
    <t>7 dienos</t>
  </si>
  <si>
    <t>24 mėn</t>
  </si>
  <si>
    <t>UAB "Baltasis pyragas"</t>
  </si>
  <si>
    <t xml:space="preserve"> + 5 - 25 C</t>
  </si>
  <si>
    <t>"Usovsko Food" a.s., Čekija</t>
  </si>
  <si>
    <t>9 mėn</t>
  </si>
  <si>
    <t>UAB "Anira"</t>
  </si>
  <si>
    <t>UAB "Lobby Baltic"</t>
  </si>
  <si>
    <t>UAB "Lobby Baltic", 302434144, Laisvės g. 214D, Mažeikiai</t>
  </si>
  <si>
    <t>Mažeikiai</t>
  </si>
  <si>
    <t>Laisvės g. 214D, Mažeikiai</t>
  </si>
  <si>
    <t>info@lobbybaltic.lt</t>
  </si>
  <si>
    <t>AB SEB, LT087044060007812722, 70440</t>
  </si>
  <si>
    <t xml:space="preserve">2023 m. ......………… d. sutarties Nr. ……
1 priedo 1 priedėlis
</t>
  </si>
  <si>
    <t>1 priedo 1 priedėlis</t>
  </si>
  <si>
    <t xml:space="preserve">Viešųjų pirkimų projektų vadovė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</si>
</sst>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Arial"/>
      <family val="2"/>
      <charset val="186"/>
    </font>
    <font>
      <sz val="10"/>
      <name val="Arial"/>
      <family val="2"/>
      <charset val="186"/>
    </font>
    <font>
      <sz val="9"/>
      <name val="Times New Roman"/>
      <family val="1"/>
      <charset val="186"/>
    </font>
    <font>
      <sz val="11"/>
      <color theme="1"/>
      <name val="Arial"/>
      <family val="2"/>
      <charset val="186"/>
    </font>
    <font>
      <b/>
      <sz val="12"/>
      <name val="Times New Roman"/>
      <family val="1"/>
      <charset val="186"/>
    </font>
    <font>
      <sz val="11"/>
      <color theme="1"/>
      <name val="Times New Roman"/>
      <family val="1"/>
      <charset val="186"/>
    </font>
    <font>
      <sz val="12"/>
      <color indexed="8"/>
      <name val="Times New Roman"/>
      <family val="1"/>
      <charset val="186"/>
    </font>
    <font>
      <sz val="12"/>
      <name val="Times New Roman"/>
      <family val="1"/>
      <charset val="186"/>
    </font>
    <font>
      <b/>
      <sz val="12"/>
      <color indexed="8"/>
      <name val="Times New Roman"/>
      <family val="1"/>
      <charset val="186"/>
    </font>
    <font>
      <sz val="12"/>
      <color theme="1"/>
      <name val="Times New Roman"/>
      <family val="1"/>
      <charset val="186"/>
    </font>
    <font>
      <b/>
      <sz val="12"/>
      <color theme="1"/>
      <name val="Times New Roman"/>
      <family val="1"/>
      <charset val="186"/>
    </font>
    <font>
      <u/>
      <sz val="11"/>
      <color theme="10"/>
      <name val="Arial"/>
      <family val="2"/>
      <charset val="186"/>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0" fontId="3" fillId="0" borderId="0"/>
    <xf numFmtId="0" fontId="11" fillId="0" borderId="0" applyNumberFormat="0" applyFill="0" applyBorder="0" applyAlignment="0" applyProtection="0"/>
  </cellStyleXfs>
  <cellXfs count="87">
    <xf numFmtId="0" fontId="0" fillId="0" borderId="0" xfId="0"/>
    <xf numFmtId="0" fontId="2" fillId="0" borderId="0" xfId="0" applyFont="1"/>
    <xf numFmtId="0" fontId="2" fillId="0" borderId="0" xfId="0" applyFont="1" applyAlignment="1">
      <alignment horizontal="center" vertical="center"/>
    </xf>
    <xf numFmtId="0" fontId="5" fillId="0" borderId="0" xfId="2" applyFont="1"/>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0" fontId="6" fillId="0" borderId="0" xfId="0" applyFont="1" applyProtection="1">
      <protection locked="0"/>
    </xf>
    <xf numFmtId="0" fontId="6" fillId="0" borderId="0" xfId="0" applyFont="1" applyAlignment="1" applyProtection="1">
      <alignment wrapText="1"/>
      <protection locked="0"/>
    </xf>
    <xf numFmtId="0" fontId="7" fillId="0" borderId="0" xfId="0" applyFont="1" applyAlignment="1" applyProtection="1">
      <alignment wrapText="1"/>
      <protection locked="0"/>
    </xf>
    <xf numFmtId="0" fontId="6" fillId="0" borderId="6" xfId="0" applyFont="1" applyBorder="1" applyAlignment="1" applyProtection="1">
      <alignment vertical="top"/>
      <protection locked="0"/>
    </xf>
    <xf numFmtId="0" fontId="6" fillId="0" borderId="6" xfId="0" applyFont="1" applyBorder="1" applyAlignment="1" applyProtection="1">
      <alignment horizontal="center" vertical="center"/>
      <protection locked="0"/>
    </xf>
    <xf numFmtId="0" fontId="7" fillId="0" borderId="0" xfId="0" applyFont="1" applyAlignment="1" applyProtection="1">
      <alignment vertical="top"/>
      <protection locked="0"/>
    </xf>
    <xf numFmtId="0" fontId="7" fillId="0" borderId="0" xfId="0" applyFont="1" applyProtection="1">
      <protection locked="0"/>
    </xf>
    <xf numFmtId="0" fontId="8" fillId="0" borderId="0" xfId="0" applyFont="1" applyAlignment="1" applyProtection="1">
      <alignment vertical="center"/>
      <protection locked="0"/>
    </xf>
    <xf numFmtId="0" fontId="4" fillId="0" borderId="0" xfId="0" applyFont="1" applyAlignment="1" applyProtection="1">
      <alignment vertical="center"/>
      <protection locked="0"/>
    </xf>
    <xf numFmtId="0" fontId="7" fillId="0" borderId="0" xfId="0" applyFont="1" applyAlignment="1" applyProtection="1">
      <alignment vertical="center"/>
      <protection locked="0"/>
    </xf>
    <xf numFmtId="0" fontId="6" fillId="0" borderId="0" xfId="0" applyFont="1" applyAlignment="1" applyProtection="1">
      <alignment horizontal="left" vertical="center" wrapText="1"/>
      <protection locked="0"/>
    </xf>
    <xf numFmtId="0" fontId="7" fillId="0" borderId="0" xfId="0" applyFont="1"/>
    <xf numFmtId="0" fontId="7" fillId="0" borderId="0" xfId="0" applyFont="1" applyAlignment="1">
      <alignment horizontal="center" vertical="center"/>
    </xf>
    <xf numFmtId="0" fontId="5" fillId="0" borderId="0" xfId="2" applyFont="1" applyAlignment="1">
      <alignment horizontal="center" vertical="center"/>
    </xf>
    <xf numFmtId="0" fontId="4" fillId="0" borderId="1" xfId="0" applyFont="1" applyBorder="1" applyAlignment="1">
      <alignment horizontal="center" vertical="center" wrapText="1"/>
    </xf>
    <xf numFmtId="0" fontId="7" fillId="0" borderId="1" xfId="0" applyFont="1" applyBorder="1"/>
    <xf numFmtId="0" fontId="4" fillId="0" borderId="1" xfId="0" applyFont="1" applyBorder="1" applyAlignment="1">
      <alignment horizontal="center" vertical="center"/>
    </xf>
    <xf numFmtId="0" fontId="4" fillId="0" borderId="1" xfId="0" applyFont="1" applyBorder="1" applyAlignment="1">
      <alignment horizontal="justify" vertical="center"/>
    </xf>
    <xf numFmtId="0" fontId="7" fillId="0" borderId="1" xfId="0" applyFont="1" applyBorder="1" applyAlignment="1">
      <alignment horizontal="center" vertical="center"/>
    </xf>
    <xf numFmtId="0" fontId="7" fillId="0" borderId="1" xfId="0" applyFont="1" applyBorder="1" applyAlignment="1">
      <alignment horizontal="left" vertical="top" wrapText="1"/>
    </xf>
    <xf numFmtId="0" fontId="7" fillId="2" borderId="1" xfId="0" applyFont="1" applyFill="1" applyBorder="1" applyAlignment="1">
      <alignment horizontal="left" vertical="center" wrapText="1"/>
    </xf>
    <xf numFmtId="0" fontId="7" fillId="0" borderId="1" xfId="0" applyFont="1" applyBorder="1" applyAlignment="1">
      <alignment horizontal="center" vertical="top" wrapText="1"/>
    </xf>
    <xf numFmtId="0" fontId="7" fillId="0" borderId="2" xfId="0" applyFont="1" applyBorder="1" applyAlignment="1">
      <alignment horizontal="center" vertical="center" wrapText="1"/>
    </xf>
    <xf numFmtId="0" fontId="7"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2" fillId="2" borderId="0" xfId="0" applyFont="1" applyFill="1" applyAlignment="1">
      <alignment horizontal="left" vertical="center" wrapText="1"/>
    </xf>
    <xf numFmtId="0" fontId="4" fillId="10" borderId="1" xfId="0" applyFont="1" applyFill="1" applyBorder="1" applyAlignment="1">
      <alignment horizontal="center" vertical="center"/>
    </xf>
    <xf numFmtId="0" fontId="7" fillId="2" borderId="1" xfId="0" applyFont="1" applyFill="1" applyBorder="1" applyAlignment="1">
      <alignment horizontal="center" vertical="center"/>
    </xf>
    <xf numFmtId="1" fontId="10" fillId="3" borderId="7" xfId="0" applyNumberFormat="1" applyFont="1" applyFill="1" applyBorder="1" applyAlignment="1" applyProtection="1">
      <alignment horizontal="center" vertical="center" wrapText="1"/>
      <protection locked="0" hidden="1"/>
    </xf>
    <xf numFmtId="0" fontId="10" fillId="2" borderId="7"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1" fontId="10" fillId="5" borderId="7" xfId="0" applyNumberFormat="1" applyFont="1" applyFill="1" applyBorder="1" applyAlignment="1" applyProtection="1">
      <alignment horizontal="center" vertical="center" wrapText="1"/>
      <protection locked="0" hidden="1"/>
    </xf>
    <xf numFmtId="1" fontId="10" fillId="5" borderId="2" xfId="0" applyNumberFormat="1" applyFont="1" applyFill="1" applyBorder="1" applyAlignment="1" applyProtection="1">
      <alignment horizontal="center" vertical="center" wrapText="1"/>
      <protection locked="0" hidden="1"/>
    </xf>
    <xf numFmtId="0" fontId="7" fillId="5" borderId="1" xfId="0" applyFont="1" applyFill="1" applyBorder="1" applyAlignment="1">
      <alignment horizontal="center" vertical="top" wrapText="1"/>
    </xf>
    <xf numFmtId="0" fontId="7" fillId="0" borderId="1" xfId="0" applyFont="1" applyBorder="1" applyAlignment="1">
      <alignment horizontal="center"/>
    </xf>
    <xf numFmtId="0" fontId="9" fillId="5" borderId="1" xfId="0" applyFont="1" applyFill="1" applyBorder="1" applyAlignment="1">
      <alignment horizontal="center" vertical="center"/>
    </xf>
    <xf numFmtId="0" fontId="7" fillId="0" borderId="0" xfId="0" applyFont="1" applyAlignment="1">
      <alignment horizontal="center"/>
    </xf>
    <xf numFmtId="0" fontId="7" fillId="2" borderId="1" xfId="0" applyFont="1" applyFill="1" applyBorder="1" applyAlignment="1">
      <alignment horizontal="center" vertical="top" wrapText="1"/>
    </xf>
    <xf numFmtId="0" fontId="7" fillId="4" borderId="2" xfId="0" applyFont="1" applyFill="1" applyBorder="1" applyAlignment="1">
      <alignment horizontal="center" vertical="top" wrapText="1"/>
    </xf>
    <xf numFmtId="0" fontId="7" fillId="6" borderId="2" xfId="0" applyFont="1" applyFill="1" applyBorder="1" applyAlignment="1">
      <alignment horizontal="center" vertical="top" wrapText="1"/>
    </xf>
    <xf numFmtId="0" fontId="7" fillId="8" borderId="2" xfId="0" applyFont="1" applyFill="1" applyBorder="1" applyAlignment="1">
      <alignment horizontal="center" vertical="top" wrapText="1"/>
    </xf>
    <xf numFmtId="0" fontId="7" fillId="9" borderId="2" xfId="0" applyFont="1" applyFill="1" applyBorder="1" applyAlignment="1">
      <alignment horizontal="center" vertical="top" wrapText="1"/>
    </xf>
    <xf numFmtId="0" fontId="7" fillId="7" borderId="2" xfId="0" applyFont="1" applyFill="1" applyBorder="1" applyAlignment="1">
      <alignment horizontal="center" vertical="top" wrapText="1"/>
    </xf>
    <xf numFmtId="0" fontId="7" fillId="10" borderId="1" xfId="0" applyFont="1" applyFill="1" applyBorder="1" applyAlignment="1">
      <alignment horizontal="center"/>
    </xf>
    <xf numFmtId="0" fontId="4" fillId="5" borderId="5" xfId="0" applyFont="1" applyFill="1" applyBorder="1" applyAlignment="1">
      <alignment horizontal="center" vertical="center"/>
    </xf>
    <xf numFmtId="0" fontId="4" fillId="7" borderId="1" xfId="0" applyFont="1" applyFill="1" applyBorder="1" applyAlignment="1">
      <alignment horizontal="center" vertical="center"/>
    </xf>
    <xf numFmtId="0" fontId="2" fillId="0" borderId="1" xfId="0" applyFont="1" applyBorder="1" applyAlignment="1">
      <alignment horizontal="center" vertical="center"/>
    </xf>
    <xf numFmtId="0" fontId="7" fillId="0" borderId="8" xfId="0" applyFont="1" applyBorder="1" applyAlignment="1">
      <alignment horizontal="center" vertical="center" wrapText="1"/>
    </xf>
    <xf numFmtId="0" fontId="7" fillId="2" borderId="2" xfId="0" applyFont="1" applyFill="1" applyBorder="1" applyAlignment="1">
      <alignment horizontal="center" vertical="center" wrapText="1"/>
    </xf>
    <xf numFmtId="2" fontId="9" fillId="5" borderId="1" xfId="0" applyNumberFormat="1" applyFont="1" applyFill="1" applyBorder="1" applyAlignment="1" applyProtection="1">
      <alignment horizontal="center" vertical="center" wrapText="1"/>
      <protection locked="0" hidden="1"/>
    </xf>
    <xf numFmtId="2" fontId="7" fillId="7" borderId="1" xfId="0" applyNumberFormat="1" applyFont="1" applyFill="1" applyBorder="1" applyAlignment="1">
      <alignment horizontal="center" vertical="center"/>
    </xf>
    <xf numFmtId="0" fontId="9" fillId="0" borderId="1" xfId="0" applyFont="1" applyBorder="1" applyAlignment="1">
      <alignment vertical="center" wrapText="1"/>
    </xf>
    <xf numFmtId="0" fontId="7" fillId="0" borderId="2" xfId="0" applyFont="1" applyBorder="1" applyAlignment="1">
      <alignment horizontal="center" vertical="top" wrapText="1"/>
    </xf>
    <xf numFmtId="0" fontId="6" fillId="0" borderId="0" xfId="0" applyFont="1" applyAlignment="1" applyProtection="1">
      <alignment horizontal="center" vertical="center" wrapText="1"/>
      <protection locked="0"/>
    </xf>
    <xf numFmtId="0" fontId="0" fillId="0" borderId="0" xfId="0" applyAlignment="1">
      <alignment horizontal="center" vertical="center"/>
    </xf>
    <xf numFmtId="0" fontId="6" fillId="0" borderId="5" xfId="0" applyFont="1" applyBorder="1" applyAlignment="1" applyProtection="1">
      <alignment horizontal="center" wrapText="1"/>
      <protection locked="0"/>
    </xf>
    <xf numFmtId="0" fontId="6" fillId="0" borderId="4"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0" borderId="5"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11" fillId="0" borderId="5" xfId="3"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5"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8" fillId="0" borderId="0" xfId="0" applyFont="1" applyAlignment="1" applyProtection="1">
      <alignment horizontal="center" vertical="center"/>
      <protection locked="0"/>
    </xf>
    <xf numFmtId="14" fontId="6" fillId="0" borderId="0" xfId="0" applyNumberFormat="1" applyFont="1" applyAlignment="1" applyProtection="1">
      <alignment horizontal="center" vertical="center"/>
      <protection locked="0"/>
    </xf>
    <xf numFmtId="0" fontId="6" fillId="0" borderId="3" xfId="0" applyFont="1" applyBorder="1" applyAlignment="1" applyProtection="1">
      <alignment horizontal="center" vertical="center"/>
      <protection locked="0"/>
    </xf>
  </cellXfs>
  <cellStyles count="4">
    <cellStyle name="Excel Built-in Normal" xfId="2"/>
    <cellStyle name="Hyperlink" xfId="3"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lobbybalti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2"/>
  <sheetViews>
    <sheetView tabSelected="1" zoomScale="60" zoomScaleNormal="60" zoomScaleSheetLayoutView="110" workbookViewId="0">
      <pane ySplit="1" topLeftCell="A2" activePane="bottomLeft" state="frozen"/>
      <selection pane="bottomLeft" activeCell="S33" sqref="S33"/>
    </sheetView>
  </sheetViews>
  <sheetFormatPr defaultColWidth="9" defaultRowHeight="12" x14ac:dyDescent="0.2"/>
  <cols>
    <col min="1" max="1" width="8.125" style="2" customWidth="1"/>
    <col min="2" max="3" width="33.375" style="1" customWidth="1"/>
    <col min="4" max="4" width="24.125" style="1" customWidth="1"/>
    <col min="5" max="5" width="14.375" style="2" customWidth="1"/>
    <col min="6" max="6" width="19.375" style="2" customWidth="1"/>
    <col min="7" max="7" width="16.625" style="1" customWidth="1"/>
    <col min="8" max="8" width="19.875" style="1" customWidth="1"/>
    <col min="9" max="9" width="17.75" style="1" customWidth="1"/>
    <col min="10" max="10" width="20.625" style="1" customWidth="1"/>
    <col min="11" max="11" width="21" style="1" customWidth="1"/>
    <col min="12" max="12" width="20" style="1" customWidth="1"/>
    <col min="13" max="13" width="19" style="1" customWidth="1"/>
    <col min="14" max="14" width="19.75" style="1" customWidth="1"/>
    <col min="15" max="15" width="17.75" style="1" customWidth="1"/>
    <col min="16" max="16" width="20" style="1" customWidth="1"/>
    <col min="17" max="17" width="23.375" style="1" customWidth="1"/>
    <col min="18" max="18" width="20.875" style="1" customWidth="1"/>
    <col min="19" max="19" width="17.25" style="1" customWidth="1"/>
    <col min="20" max="20" width="21.5" style="1" customWidth="1"/>
    <col min="21" max="21" width="17.125" style="1" customWidth="1"/>
    <col min="22" max="22" width="15.625" style="1" customWidth="1"/>
    <col min="23" max="24" width="16.5" style="1" customWidth="1"/>
    <col min="25" max="25" width="14.625" style="1" customWidth="1"/>
    <col min="26" max="26" width="23.125" style="1" customWidth="1"/>
    <col min="27" max="28" width="20.25" style="1" customWidth="1"/>
    <col min="29" max="29" width="18.625" style="1" customWidth="1"/>
    <col min="30" max="30" width="14.625" style="1" customWidth="1"/>
    <col min="31" max="31" width="17.125" style="1" customWidth="1"/>
    <col min="32" max="32" width="15.875" style="1" customWidth="1"/>
    <col min="33" max="33" width="13.625" style="1" customWidth="1"/>
    <col min="34" max="34" width="16.125" style="1" customWidth="1"/>
    <col min="35" max="35" width="14" style="1" customWidth="1"/>
    <col min="36" max="36" width="14.625" style="1" customWidth="1"/>
    <col min="37" max="37" width="15.5" style="1" customWidth="1"/>
    <col min="38" max="38" width="18" style="1" customWidth="1"/>
    <col min="39" max="39" width="14.875" style="1" customWidth="1"/>
    <col min="40" max="40" width="15.5" style="1" customWidth="1"/>
    <col min="41" max="41" width="16.5" style="1" customWidth="1"/>
    <col min="42" max="42" width="15.625" style="1" customWidth="1"/>
    <col min="43" max="43" width="14.25" style="1" customWidth="1"/>
    <col min="44" max="44" width="21.375" style="1" customWidth="1"/>
    <col min="45" max="45" width="17.75" style="1" customWidth="1"/>
    <col min="46" max="46" width="17.375" style="1" customWidth="1"/>
    <col min="47" max="47" width="14" style="1" customWidth="1"/>
    <col min="48" max="48" width="14.625" style="1" customWidth="1"/>
    <col min="49" max="16384" width="9" style="1"/>
  </cols>
  <sheetData>
    <row r="1" spans="1:22" s="3" customFormat="1" ht="15" customHeight="1" x14ac:dyDescent="0.25">
      <c r="A1" s="22"/>
      <c r="B1" s="80" t="s">
        <v>83</v>
      </c>
      <c r="C1" s="80"/>
      <c r="D1" s="80"/>
      <c r="E1" s="80"/>
      <c r="F1" s="80"/>
      <c r="G1" s="80"/>
      <c r="H1" s="80"/>
      <c r="I1" s="80"/>
      <c r="J1" s="80"/>
      <c r="K1" s="80"/>
      <c r="L1" s="80"/>
      <c r="M1" s="80"/>
      <c r="N1" s="80"/>
      <c r="O1" s="80"/>
      <c r="P1" s="80"/>
      <c r="Q1" s="80"/>
      <c r="R1" s="80"/>
      <c r="S1" s="80"/>
      <c r="T1" s="4"/>
      <c r="U1" s="4"/>
      <c r="V1" s="4"/>
    </row>
    <row r="2" spans="1:22" s="3" customFormat="1" ht="15" customHeight="1" x14ac:dyDescent="0.25">
      <c r="A2" s="22"/>
      <c r="B2" s="80" t="s">
        <v>3</v>
      </c>
      <c r="C2" s="80"/>
      <c r="D2" s="80"/>
      <c r="E2" s="80"/>
      <c r="F2" s="80"/>
      <c r="G2" s="80"/>
      <c r="H2" s="80"/>
      <c r="I2" s="80"/>
      <c r="J2" s="80"/>
      <c r="K2" s="80"/>
      <c r="L2" s="80"/>
      <c r="M2" s="80"/>
      <c r="N2" s="80"/>
      <c r="O2" s="80"/>
      <c r="P2" s="80"/>
      <c r="Q2" s="80"/>
      <c r="R2" s="80"/>
      <c r="S2" s="80"/>
      <c r="T2" s="4"/>
      <c r="U2" s="4"/>
      <c r="V2" s="4"/>
    </row>
    <row r="3" spans="1:22" s="3" customFormat="1" ht="15" customHeight="1" x14ac:dyDescent="0.25">
      <c r="A3" s="22"/>
      <c r="B3" s="4"/>
      <c r="C3" s="4"/>
      <c r="D3" s="4"/>
      <c r="E3" s="4"/>
      <c r="F3" s="4"/>
      <c r="G3" s="4"/>
      <c r="H3" s="4"/>
      <c r="I3" s="4"/>
      <c r="J3" s="4"/>
      <c r="K3" s="4"/>
      <c r="L3" s="4"/>
      <c r="M3" s="4"/>
      <c r="N3" s="4"/>
      <c r="O3" s="4"/>
      <c r="P3" s="4"/>
      <c r="Q3" s="5"/>
      <c r="R3" s="70" t="s">
        <v>88</v>
      </c>
      <c r="S3" s="71"/>
      <c r="T3" s="4"/>
      <c r="U3" s="4"/>
      <c r="V3" s="4"/>
    </row>
    <row r="4" spans="1:22" s="3" customFormat="1" ht="15.75" x14ac:dyDescent="0.25">
      <c r="A4" s="22"/>
      <c r="B4" s="4"/>
      <c r="C4" s="4"/>
      <c r="D4" s="4"/>
      <c r="E4" s="4"/>
      <c r="F4" s="4"/>
      <c r="G4" s="4"/>
      <c r="H4" s="4"/>
      <c r="I4" s="4"/>
      <c r="J4" s="4"/>
      <c r="K4" s="4"/>
      <c r="L4" s="4"/>
      <c r="M4" s="4"/>
      <c r="N4" s="4"/>
      <c r="O4" s="4"/>
      <c r="P4" s="4"/>
      <c r="Q4" s="5"/>
      <c r="R4" s="80" t="s">
        <v>89</v>
      </c>
      <c r="S4" s="71"/>
      <c r="T4" s="4"/>
      <c r="U4" s="4"/>
      <c r="V4" s="4"/>
    </row>
    <row r="5" spans="1:22" s="3" customFormat="1" ht="15.75" x14ac:dyDescent="0.25">
      <c r="A5" s="22"/>
      <c r="B5" s="84" t="s">
        <v>4</v>
      </c>
      <c r="C5" s="84"/>
      <c r="D5" s="84"/>
      <c r="E5" s="84"/>
      <c r="F5" s="84"/>
      <c r="G5" s="84"/>
      <c r="H5" s="84"/>
      <c r="I5" s="84"/>
      <c r="J5" s="84"/>
      <c r="K5" s="84"/>
      <c r="L5" s="84"/>
      <c r="M5" s="84"/>
      <c r="N5" s="84"/>
      <c r="O5" s="84"/>
      <c r="P5" s="84"/>
      <c r="Q5" s="84"/>
      <c r="R5" s="84"/>
      <c r="S5" s="84"/>
      <c r="T5" s="6"/>
      <c r="U5" s="6"/>
      <c r="V5" s="6"/>
    </row>
    <row r="6" spans="1:22" s="3" customFormat="1" ht="15.75" x14ac:dyDescent="0.25">
      <c r="A6" s="22"/>
      <c r="B6" s="7"/>
      <c r="C6" s="7"/>
      <c r="D6" s="7"/>
      <c r="E6" s="7"/>
      <c r="F6" s="7"/>
      <c r="G6" s="4"/>
      <c r="H6" s="7"/>
      <c r="I6" s="7"/>
      <c r="J6" s="7"/>
      <c r="K6" s="7"/>
      <c r="L6" s="7"/>
      <c r="M6" s="7"/>
      <c r="N6" s="7"/>
      <c r="O6" s="7"/>
      <c r="P6" s="7"/>
      <c r="Q6" s="5"/>
      <c r="R6" s="4"/>
      <c r="S6" s="4"/>
      <c r="T6" s="4"/>
      <c r="U6" s="4"/>
      <c r="V6" s="4"/>
    </row>
    <row r="7" spans="1:22" s="3" customFormat="1" ht="15.75" x14ac:dyDescent="0.25">
      <c r="A7" s="22"/>
      <c r="B7" s="84" t="s">
        <v>5</v>
      </c>
      <c r="C7" s="84"/>
      <c r="D7" s="84"/>
      <c r="E7" s="84"/>
      <c r="F7" s="84"/>
      <c r="G7" s="84"/>
      <c r="H7" s="84"/>
      <c r="I7" s="84"/>
      <c r="J7" s="84"/>
      <c r="K7" s="84"/>
      <c r="L7" s="84"/>
      <c r="M7" s="84"/>
      <c r="N7" s="84"/>
      <c r="O7" s="84"/>
      <c r="P7" s="84"/>
      <c r="Q7" s="84"/>
      <c r="R7" s="84"/>
      <c r="S7" s="84"/>
      <c r="T7" s="6"/>
      <c r="U7" s="6"/>
      <c r="V7" s="6"/>
    </row>
    <row r="8" spans="1:22" s="3" customFormat="1" ht="15" customHeight="1" x14ac:dyDescent="0.25">
      <c r="A8" s="22"/>
      <c r="B8" s="84" t="s">
        <v>28</v>
      </c>
      <c r="C8" s="84"/>
      <c r="D8" s="84"/>
      <c r="E8" s="84"/>
      <c r="F8" s="84"/>
      <c r="G8" s="84"/>
      <c r="H8" s="84"/>
      <c r="I8" s="84"/>
      <c r="J8" s="84"/>
      <c r="K8" s="84"/>
      <c r="L8" s="84"/>
      <c r="M8" s="84"/>
      <c r="N8" s="84"/>
      <c r="O8" s="84"/>
      <c r="P8" s="84"/>
      <c r="Q8" s="84"/>
      <c r="R8" s="84"/>
      <c r="S8" s="84"/>
      <c r="T8" s="6"/>
      <c r="U8" s="6"/>
      <c r="V8" s="6"/>
    </row>
    <row r="9" spans="1:22" s="3" customFormat="1" ht="15" customHeight="1" x14ac:dyDescent="0.25">
      <c r="A9" s="22"/>
      <c r="B9" s="85">
        <v>44900</v>
      </c>
      <c r="C9" s="80"/>
      <c r="D9" s="80"/>
      <c r="E9" s="80"/>
      <c r="F9" s="80"/>
      <c r="G9" s="80"/>
      <c r="H9" s="80"/>
      <c r="I9" s="80"/>
      <c r="J9" s="80"/>
      <c r="K9" s="80"/>
      <c r="L9" s="80"/>
      <c r="M9" s="80"/>
      <c r="N9" s="80"/>
      <c r="O9" s="80"/>
      <c r="P9" s="80"/>
      <c r="Q9" s="80"/>
      <c r="R9" s="80"/>
      <c r="S9" s="80"/>
      <c r="T9" s="4"/>
      <c r="U9" s="4"/>
      <c r="V9" s="4"/>
    </row>
    <row r="10" spans="1:22" s="3" customFormat="1" ht="15" customHeight="1" x14ac:dyDescent="0.25">
      <c r="A10" s="22"/>
      <c r="B10" s="80" t="s">
        <v>6</v>
      </c>
      <c r="C10" s="80"/>
      <c r="D10" s="80"/>
      <c r="E10" s="80"/>
      <c r="F10" s="80"/>
      <c r="G10" s="80"/>
      <c r="H10" s="80"/>
      <c r="I10" s="80"/>
      <c r="J10" s="80"/>
      <c r="K10" s="80"/>
      <c r="L10" s="80"/>
      <c r="M10" s="80"/>
      <c r="N10" s="80"/>
      <c r="O10" s="80"/>
      <c r="P10" s="80"/>
      <c r="Q10" s="80"/>
      <c r="R10" s="80"/>
      <c r="S10" s="80"/>
      <c r="T10" s="4"/>
      <c r="U10" s="4"/>
      <c r="V10" s="4"/>
    </row>
    <row r="11" spans="1:22" s="3" customFormat="1" ht="15.75" x14ac:dyDescent="0.25">
      <c r="A11" s="22"/>
      <c r="B11" s="80" t="s">
        <v>84</v>
      </c>
      <c r="C11" s="80"/>
      <c r="D11" s="80"/>
      <c r="E11" s="80"/>
      <c r="F11" s="80"/>
      <c r="G11" s="80"/>
      <c r="H11" s="80"/>
      <c r="I11" s="80"/>
      <c r="J11" s="80"/>
      <c r="K11" s="80"/>
      <c r="L11" s="80"/>
      <c r="M11" s="80"/>
      <c r="N11" s="80"/>
      <c r="O11" s="80"/>
      <c r="P11" s="80"/>
      <c r="Q11" s="80"/>
      <c r="R11" s="80"/>
      <c r="S11" s="80"/>
      <c r="T11" s="4"/>
      <c r="U11" s="4"/>
      <c r="V11" s="4"/>
    </row>
    <row r="12" spans="1:22" s="3" customFormat="1" ht="15.75" x14ac:dyDescent="0.25">
      <c r="A12" s="22"/>
      <c r="B12" s="86" t="s">
        <v>7</v>
      </c>
      <c r="C12" s="86"/>
      <c r="D12" s="86"/>
      <c r="E12" s="86"/>
      <c r="F12" s="86"/>
      <c r="G12" s="86"/>
      <c r="H12" s="86"/>
      <c r="I12" s="86"/>
      <c r="J12" s="86"/>
      <c r="K12" s="86"/>
      <c r="L12" s="86"/>
      <c r="M12" s="86"/>
      <c r="N12" s="86"/>
      <c r="O12" s="86"/>
      <c r="P12" s="86"/>
      <c r="Q12" s="86"/>
      <c r="R12" s="86"/>
      <c r="S12" s="86"/>
      <c r="T12" s="4"/>
      <c r="U12" s="4"/>
      <c r="V12" s="4"/>
    </row>
    <row r="13" spans="1:22" s="3" customFormat="1" ht="15.75" customHeight="1" x14ac:dyDescent="0.25">
      <c r="A13" s="22"/>
      <c r="B13" s="81" t="s">
        <v>8</v>
      </c>
      <c r="C13" s="82"/>
      <c r="D13" s="82"/>
      <c r="E13" s="82"/>
      <c r="F13" s="82"/>
      <c r="G13" s="82"/>
      <c r="H13" s="82"/>
      <c r="I13" s="82"/>
      <c r="J13" s="82"/>
      <c r="K13" s="82"/>
      <c r="L13" s="82"/>
      <c r="M13" s="82"/>
      <c r="N13" s="82"/>
      <c r="O13" s="82"/>
      <c r="P13" s="83"/>
      <c r="Q13" s="75" t="s">
        <v>82</v>
      </c>
      <c r="R13" s="76"/>
      <c r="S13" s="77"/>
      <c r="T13" s="8"/>
      <c r="U13" s="8"/>
      <c r="V13" s="8"/>
    </row>
    <row r="14" spans="1:22" s="3" customFormat="1" ht="15.75" customHeight="1" x14ac:dyDescent="0.25">
      <c r="A14" s="22"/>
      <c r="B14" s="81" t="s">
        <v>9</v>
      </c>
      <c r="C14" s="82"/>
      <c r="D14" s="82"/>
      <c r="E14" s="82"/>
      <c r="F14" s="82"/>
      <c r="G14" s="82"/>
      <c r="H14" s="82"/>
      <c r="I14" s="82"/>
      <c r="J14" s="82"/>
      <c r="K14" s="82"/>
      <c r="L14" s="82"/>
      <c r="M14" s="82"/>
      <c r="N14" s="82"/>
      <c r="O14" s="82"/>
      <c r="P14" s="83"/>
      <c r="Q14" s="75" t="s">
        <v>85</v>
      </c>
      <c r="R14" s="76"/>
      <c r="S14" s="77"/>
      <c r="T14" s="8"/>
      <c r="U14" s="8"/>
      <c r="V14" s="8"/>
    </row>
    <row r="15" spans="1:22" s="3" customFormat="1" ht="15" customHeight="1" x14ac:dyDescent="0.25">
      <c r="A15" s="22"/>
      <c r="B15" s="81" t="s">
        <v>10</v>
      </c>
      <c r="C15" s="82"/>
      <c r="D15" s="82"/>
      <c r="E15" s="82"/>
      <c r="F15" s="82"/>
      <c r="G15" s="82"/>
      <c r="H15" s="82"/>
      <c r="I15" s="82"/>
      <c r="J15" s="82"/>
      <c r="K15" s="82"/>
      <c r="L15" s="82"/>
      <c r="M15" s="82"/>
      <c r="N15" s="82"/>
      <c r="O15" s="82"/>
      <c r="P15" s="83"/>
      <c r="Q15" s="75" t="s">
        <v>90</v>
      </c>
      <c r="R15" s="76"/>
      <c r="S15" s="77"/>
      <c r="T15" s="8"/>
      <c r="U15" s="8"/>
      <c r="V15" s="8"/>
    </row>
    <row r="16" spans="1:22" s="3" customFormat="1" ht="15" customHeight="1" x14ac:dyDescent="0.25">
      <c r="A16" s="22"/>
      <c r="B16" s="75" t="s">
        <v>11</v>
      </c>
      <c r="C16" s="76"/>
      <c r="D16" s="76"/>
      <c r="E16" s="76"/>
      <c r="F16" s="76"/>
      <c r="G16" s="76"/>
      <c r="H16" s="76"/>
      <c r="I16" s="76"/>
      <c r="J16" s="76"/>
      <c r="K16" s="76"/>
      <c r="L16" s="76"/>
      <c r="M16" s="76"/>
      <c r="N16" s="76"/>
      <c r="O16" s="76"/>
      <c r="P16" s="77"/>
      <c r="Q16" s="75">
        <v>37066370073</v>
      </c>
      <c r="R16" s="76"/>
      <c r="S16" s="77"/>
      <c r="T16" s="8"/>
      <c r="U16" s="8"/>
      <c r="V16" s="8"/>
    </row>
    <row r="17" spans="1:22" s="3" customFormat="1" ht="15" customHeight="1" x14ac:dyDescent="0.25">
      <c r="A17" s="22"/>
      <c r="B17" s="75" t="s">
        <v>12</v>
      </c>
      <c r="C17" s="76"/>
      <c r="D17" s="76"/>
      <c r="E17" s="76"/>
      <c r="F17" s="76"/>
      <c r="G17" s="76"/>
      <c r="H17" s="76"/>
      <c r="I17" s="76"/>
      <c r="J17" s="76"/>
      <c r="K17" s="76"/>
      <c r="L17" s="76"/>
      <c r="M17" s="76"/>
      <c r="N17" s="76"/>
      <c r="O17" s="76"/>
      <c r="P17" s="77"/>
      <c r="Q17" s="79" t="s">
        <v>86</v>
      </c>
      <c r="R17" s="76"/>
      <c r="S17" s="77"/>
      <c r="T17" s="8"/>
      <c r="U17" s="8"/>
      <c r="V17" s="8"/>
    </row>
    <row r="18" spans="1:22" s="3" customFormat="1" ht="15.75" customHeight="1" x14ac:dyDescent="0.25">
      <c r="A18" s="22"/>
      <c r="B18" s="75" t="s">
        <v>13</v>
      </c>
      <c r="C18" s="76"/>
      <c r="D18" s="76"/>
      <c r="E18" s="76"/>
      <c r="F18" s="76"/>
      <c r="G18" s="76"/>
      <c r="H18" s="76"/>
      <c r="I18" s="76"/>
      <c r="J18" s="76"/>
      <c r="K18" s="76"/>
      <c r="L18" s="76"/>
      <c r="M18" s="76"/>
      <c r="N18" s="76"/>
      <c r="O18" s="76"/>
      <c r="P18" s="77"/>
      <c r="Q18" s="75" t="s">
        <v>87</v>
      </c>
      <c r="R18" s="76"/>
      <c r="S18" s="77"/>
      <c r="T18" s="8"/>
      <c r="U18" s="8"/>
      <c r="V18" s="8"/>
    </row>
    <row r="19" spans="1:22" s="3" customFormat="1" ht="15.75" x14ac:dyDescent="0.25">
      <c r="A19" s="22"/>
      <c r="B19" s="9" t="s">
        <v>14</v>
      </c>
      <c r="C19" s="9"/>
      <c r="D19" s="9"/>
      <c r="E19" s="10"/>
      <c r="F19" s="10"/>
      <c r="G19" s="8"/>
      <c r="H19" s="10"/>
      <c r="I19" s="10"/>
      <c r="J19" s="10"/>
      <c r="K19" s="10"/>
      <c r="L19" s="10"/>
      <c r="M19" s="10"/>
      <c r="N19" s="10"/>
      <c r="O19" s="10"/>
      <c r="P19" s="10"/>
      <c r="Q19" s="11"/>
      <c r="R19" s="9"/>
      <c r="S19" s="9"/>
      <c r="T19" s="9"/>
      <c r="U19" s="9"/>
      <c r="V19" s="9"/>
    </row>
    <row r="20" spans="1:22" s="3" customFormat="1" ht="15.75" customHeight="1" x14ac:dyDescent="0.25">
      <c r="A20" s="22"/>
      <c r="B20" s="72" t="s">
        <v>15</v>
      </c>
      <c r="C20" s="73"/>
      <c r="D20" s="73"/>
      <c r="E20" s="73"/>
      <c r="F20" s="73"/>
      <c r="G20" s="73"/>
      <c r="H20" s="73"/>
      <c r="I20" s="73"/>
      <c r="J20" s="73"/>
      <c r="K20" s="73"/>
      <c r="L20" s="73"/>
      <c r="M20" s="73"/>
      <c r="N20" s="73"/>
      <c r="O20" s="73"/>
      <c r="P20" s="74"/>
      <c r="Q20" s="75"/>
      <c r="R20" s="76"/>
      <c r="S20" s="77"/>
      <c r="T20" s="8"/>
      <c r="U20" s="8"/>
      <c r="V20" s="8"/>
    </row>
    <row r="21" spans="1:22" s="3" customFormat="1" ht="15.75" customHeight="1" x14ac:dyDescent="0.25">
      <c r="A21" s="22"/>
      <c r="B21" s="72" t="s">
        <v>16</v>
      </c>
      <c r="C21" s="73"/>
      <c r="D21" s="73"/>
      <c r="E21" s="73"/>
      <c r="F21" s="73"/>
      <c r="G21" s="73"/>
      <c r="H21" s="73"/>
      <c r="I21" s="73"/>
      <c r="J21" s="73"/>
      <c r="K21" s="73"/>
      <c r="L21" s="73"/>
      <c r="M21" s="73"/>
      <c r="N21" s="73"/>
      <c r="O21" s="73"/>
      <c r="P21" s="74"/>
      <c r="Q21" s="75"/>
      <c r="R21" s="76"/>
      <c r="S21" s="77"/>
      <c r="T21" s="8"/>
      <c r="U21" s="8"/>
      <c r="V21" s="8"/>
    </row>
    <row r="22" spans="1:22" s="3" customFormat="1" ht="15" customHeight="1" x14ac:dyDescent="0.25">
      <c r="A22" s="22"/>
      <c r="B22" s="72" t="s">
        <v>17</v>
      </c>
      <c r="C22" s="73"/>
      <c r="D22" s="73"/>
      <c r="E22" s="73"/>
      <c r="F22" s="73"/>
      <c r="G22" s="73"/>
      <c r="H22" s="73"/>
      <c r="I22" s="73"/>
      <c r="J22" s="73"/>
      <c r="K22" s="73"/>
      <c r="L22" s="73"/>
      <c r="M22" s="73"/>
      <c r="N22" s="73"/>
      <c r="O22" s="73"/>
      <c r="P22" s="74"/>
      <c r="Q22" s="75"/>
      <c r="R22" s="76"/>
      <c r="S22" s="77"/>
      <c r="T22" s="8"/>
      <c r="U22" s="8"/>
      <c r="V22" s="8"/>
    </row>
    <row r="23" spans="1:22" s="3" customFormat="1" ht="15" customHeight="1" x14ac:dyDescent="0.25">
      <c r="A23" s="22"/>
      <c r="B23" s="72" t="s">
        <v>18</v>
      </c>
      <c r="C23" s="73"/>
      <c r="D23" s="73"/>
      <c r="E23" s="73"/>
      <c r="F23" s="73"/>
      <c r="G23" s="73"/>
      <c r="H23" s="73"/>
      <c r="I23" s="73"/>
      <c r="J23" s="73"/>
      <c r="K23" s="73"/>
      <c r="L23" s="73"/>
      <c r="M23" s="73"/>
      <c r="N23" s="73"/>
      <c r="O23" s="73"/>
      <c r="P23" s="74"/>
      <c r="Q23" s="75"/>
      <c r="R23" s="76"/>
      <c r="S23" s="77"/>
      <c r="T23" s="8"/>
      <c r="U23" s="8"/>
      <c r="V23" s="8"/>
    </row>
    <row r="24" spans="1:22" s="3" customFormat="1" ht="15" customHeight="1" x14ac:dyDescent="0.25">
      <c r="A24" s="22"/>
      <c r="B24" s="12" t="s">
        <v>19</v>
      </c>
      <c r="C24" s="12"/>
      <c r="D24" s="12"/>
      <c r="E24" s="12"/>
      <c r="F24" s="12"/>
      <c r="G24" s="13"/>
      <c r="H24" s="12"/>
      <c r="I24" s="12"/>
      <c r="J24" s="12"/>
      <c r="K24" s="12"/>
      <c r="L24" s="12"/>
      <c r="M24" s="12"/>
      <c r="N24" s="12"/>
      <c r="O24" s="12"/>
      <c r="P24" s="12"/>
      <c r="Q24" s="14"/>
      <c r="R24" s="9"/>
      <c r="S24" s="9"/>
      <c r="T24" s="9"/>
      <c r="U24" s="9"/>
      <c r="V24" s="9"/>
    </row>
    <row r="25" spans="1:22" s="3" customFormat="1" ht="15.75" x14ac:dyDescent="0.25">
      <c r="A25" s="22"/>
      <c r="B25" s="9"/>
      <c r="C25" s="9"/>
      <c r="D25" s="9"/>
      <c r="E25" s="9"/>
      <c r="F25" s="9"/>
      <c r="G25" s="4"/>
      <c r="H25" s="9"/>
      <c r="I25" s="9"/>
      <c r="J25" s="9"/>
      <c r="K25" s="9"/>
      <c r="L25" s="9"/>
      <c r="M25" s="9"/>
      <c r="N25" s="9"/>
      <c r="O25" s="9"/>
      <c r="P25" s="9"/>
      <c r="Q25" s="15"/>
      <c r="R25" s="9"/>
      <c r="S25" s="9"/>
      <c r="T25" s="9"/>
      <c r="U25" s="9"/>
      <c r="V25" s="9"/>
    </row>
    <row r="26" spans="1:22" s="3" customFormat="1" ht="15" customHeight="1" x14ac:dyDescent="0.25">
      <c r="A26" s="22"/>
      <c r="B26" s="16" t="s">
        <v>20</v>
      </c>
      <c r="C26" s="16"/>
      <c r="D26" s="16"/>
      <c r="E26" s="16"/>
      <c r="F26" s="16"/>
      <c r="G26" s="6"/>
      <c r="H26" s="16"/>
      <c r="I26" s="16"/>
      <c r="J26" s="16"/>
      <c r="K26" s="16"/>
      <c r="L26" s="16"/>
      <c r="M26" s="16"/>
      <c r="N26" s="16"/>
      <c r="O26" s="16"/>
      <c r="P26" s="16"/>
      <c r="Q26" s="17"/>
      <c r="R26" s="16"/>
      <c r="S26" s="16"/>
      <c r="T26" s="16"/>
      <c r="U26" s="16"/>
      <c r="V26" s="16"/>
    </row>
    <row r="27" spans="1:22" s="3" customFormat="1" ht="15" customHeight="1" x14ac:dyDescent="0.25">
      <c r="A27" s="22"/>
      <c r="B27" s="7" t="s">
        <v>21</v>
      </c>
      <c r="C27" s="7"/>
      <c r="D27" s="7"/>
      <c r="E27" s="7"/>
      <c r="F27" s="7"/>
      <c r="G27" s="4"/>
      <c r="H27" s="7"/>
      <c r="I27" s="7"/>
      <c r="J27" s="7"/>
      <c r="K27" s="7"/>
      <c r="L27" s="7"/>
      <c r="M27" s="7"/>
      <c r="N27" s="7"/>
      <c r="O27" s="7"/>
      <c r="P27" s="7"/>
      <c r="Q27" s="18"/>
      <c r="R27" s="7"/>
      <c r="S27" s="7"/>
      <c r="T27" s="7"/>
      <c r="U27" s="7"/>
      <c r="V27" s="7"/>
    </row>
    <row r="28" spans="1:22" s="3" customFormat="1" ht="15" customHeight="1" x14ac:dyDescent="0.25">
      <c r="A28" s="22"/>
      <c r="B28" s="7" t="s">
        <v>22</v>
      </c>
      <c r="C28" s="7"/>
      <c r="D28" s="7"/>
      <c r="E28" s="7"/>
      <c r="F28" s="7"/>
      <c r="G28" s="4"/>
      <c r="H28" s="7"/>
      <c r="I28" s="7"/>
      <c r="J28" s="7"/>
      <c r="K28" s="7"/>
      <c r="L28" s="7"/>
      <c r="M28" s="7"/>
      <c r="N28" s="7"/>
      <c r="O28" s="7"/>
      <c r="P28" s="7"/>
      <c r="Q28" s="18"/>
      <c r="R28" s="7"/>
      <c r="S28" s="7"/>
      <c r="T28" s="7"/>
      <c r="U28" s="7"/>
      <c r="V28" s="7"/>
    </row>
    <row r="29" spans="1:22" s="3" customFormat="1" ht="15.75" x14ac:dyDescent="0.25">
      <c r="A29" s="22"/>
      <c r="B29" s="7" t="s">
        <v>23</v>
      </c>
      <c r="C29" s="7"/>
      <c r="D29" s="7"/>
      <c r="E29" s="7"/>
      <c r="F29" s="7"/>
      <c r="G29" s="4"/>
      <c r="H29" s="7"/>
      <c r="I29" s="7"/>
      <c r="J29" s="7"/>
      <c r="K29" s="7"/>
      <c r="L29" s="7"/>
      <c r="M29" s="7"/>
      <c r="N29" s="7"/>
      <c r="O29" s="7"/>
      <c r="P29" s="7"/>
      <c r="Q29" s="18"/>
      <c r="R29" s="7"/>
      <c r="S29" s="7"/>
      <c r="T29" s="7"/>
      <c r="U29" s="7"/>
      <c r="V29" s="7"/>
    </row>
    <row r="30" spans="1:22" s="3" customFormat="1" ht="15.75" x14ac:dyDescent="0.25">
      <c r="A30" s="22"/>
      <c r="B30" s="78" t="s">
        <v>24</v>
      </c>
      <c r="C30" s="78"/>
      <c r="D30" s="78"/>
      <c r="E30" s="78"/>
      <c r="F30" s="78"/>
      <c r="G30" s="78"/>
      <c r="H30" s="78"/>
      <c r="I30" s="78"/>
      <c r="J30" s="78"/>
      <c r="K30" s="78"/>
      <c r="L30" s="78"/>
      <c r="M30" s="78"/>
      <c r="N30" s="78"/>
      <c r="O30" s="78"/>
      <c r="P30" s="78"/>
      <c r="Q30" s="78"/>
      <c r="R30" s="78"/>
      <c r="S30" s="78"/>
      <c r="T30" s="19"/>
      <c r="U30" s="19"/>
      <c r="V30" s="19"/>
    </row>
    <row r="31" spans="1:22" s="3" customFormat="1" ht="15.75" x14ac:dyDescent="0.25">
      <c r="A31" s="22"/>
      <c r="B31" s="78"/>
      <c r="C31" s="78"/>
      <c r="D31" s="78"/>
      <c r="E31" s="78"/>
      <c r="F31" s="78"/>
      <c r="G31" s="78"/>
      <c r="H31" s="78"/>
      <c r="I31" s="78"/>
      <c r="J31" s="78"/>
      <c r="K31" s="78"/>
      <c r="L31" s="78"/>
      <c r="M31" s="78"/>
      <c r="N31" s="78"/>
      <c r="O31" s="78"/>
      <c r="P31" s="78"/>
      <c r="Q31" s="78"/>
      <c r="R31" s="78"/>
      <c r="S31" s="78"/>
      <c r="T31" s="19"/>
      <c r="U31" s="19"/>
      <c r="V31" s="19"/>
    </row>
    <row r="32" spans="1:22" s="20" customFormat="1" ht="6.75" customHeight="1" x14ac:dyDescent="0.25">
      <c r="A32" s="21"/>
      <c r="E32" s="21"/>
      <c r="F32" s="21"/>
    </row>
    <row r="33" spans="1:28" s="21" customFormat="1" ht="120" customHeight="1" x14ac:dyDescent="0.2">
      <c r="A33" s="23" t="s">
        <v>2</v>
      </c>
      <c r="B33" s="25" t="s">
        <v>25</v>
      </c>
      <c r="C33" s="23" t="s">
        <v>58</v>
      </c>
      <c r="D33" s="23" t="s">
        <v>61</v>
      </c>
      <c r="E33" s="23" t="s">
        <v>26</v>
      </c>
      <c r="F33" s="23" t="s">
        <v>1</v>
      </c>
      <c r="G33" s="23" t="s">
        <v>27</v>
      </c>
      <c r="H33" s="34" t="s">
        <v>44</v>
      </c>
      <c r="I33" s="36" t="s">
        <v>60</v>
      </c>
      <c r="J33" s="26" t="s">
        <v>37</v>
      </c>
      <c r="K33" s="23" t="s">
        <v>38</v>
      </c>
    </row>
    <row r="34" spans="1:28" s="21" customFormat="1" ht="15.75" x14ac:dyDescent="0.2">
      <c r="A34" s="23">
        <v>1</v>
      </c>
      <c r="B34" s="25">
        <v>2</v>
      </c>
      <c r="C34" s="25">
        <v>3</v>
      </c>
      <c r="D34" s="23">
        <v>4</v>
      </c>
      <c r="E34" s="23">
        <v>5</v>
      </c>
      <c r="F34" s="23">
        <v>5</v>
      </c>
      <c r="G34" s="23">
        <v>7</v>
      </c>
      <c r="H34" s="61">
        <v>8</v>
      </c>
      <c r="I34" s="62">
        <v>9</v>
      </c>
      <c r="J34" s="25">
        <v>10</v>
      </c>
      <c r="K34" s="25">
        <v>11</v>
      </c>
    </row>
    <row r="35" spans="1:28" s="20" customFormat="1" ht="15.75" x14ac:dyDescent="0.25">
      <c r="A35" s="30">
        <v>1</v>
      </c>
      <c r="B35" s="28" t="s">
        <v>29</v>
      </c>
      <c r="C35" s="23">
        <v>5850</v>
      </c>
      <c r="D35" s="23">
        <v>0</v>
      </c>
      <c r="E35" s="30" t="s">
        <v>0</v>
      </c>
      <c r="F35" s="31" t="s">
        <v>33</v>
      </c>
      <c r="G35" s="31" t="s">
        <v>70</v>
      </c>
      <c r="H35" s="50">
        <v>2.27</v>
      </c>
      <c r="I35" s="40">
        <f>SUM(C35*H35)</f>
        <v>13279.5</v>
      </c>
      <c r="J35" s="27" t="s">
        <v>71</v>
      </c>
      <c r="K35" s="27" t="s">
        <v>72</v>
      </c>
    </row>
    <row r="36" spans="1:28" s="20" customFormat="1" ht="33.75" customHeight="1" x14ac:dyDescent="0.25">
      <c r="A36" s="27">
        <v>2</v>
      </c>
      <c r="B36" s="68" t="s">
        <v>30</v>
      </c>
      <c r="C36" s="45">
        <v>15321</v>
      </c>
      <c r="D36" s="45">
        <v>0</v>
      </c>
      <c r="E36" s="30" t="s">
        <v>0</v>
      </c>
      <c r="F36" s="31" t="s">
        <v>33</v>
      </c>
      <c r="G36" s="31" t="s">
        <v>82</v>
      </c>
      <c r="H36" s="52">
        <v>4.76</v>
      </c>
      <c r="I36" s="40">
        <f t="shared" ref="I36:I37" si="0">SUM(C36*H36)</f>
        <v>72927.959999999992</v>
      </c>
      <c r="J36" s="27" t="s">
        <v>71</v>
      </c>
      <c r="K36" s="27" t="s">
        <v>72</v>
      </c>
    </row>
    <row r="37" spans="1:28" s="20" customFormat="1" ht="31.5" x14ac:dyDescent="0.25">
      <c r="A37" s="27">
        <v>9</v>
      </c>
      <c r="B37" s="68" t="s">
        <v>31</v>
      </c>
      <c r="C37" s="25">
        <v>84213</v>
      </c>
      <c r="D37" s="25">
        <v>1000</v>
      </c>
      <c r="E37" s="30" t="s">
        <v>0</v>
      </c>
      <c r="F37" s="31" t="s">
        <v>34</v>
      </c>
      <c r="G37" s="31" t="s">
        <v>77</v>
      </c>
      <c r="H37" s="66">
        <v>1.62</v>
      </c>
      <c r="I37" s="40">
        <f t="shared" si="0"/>
        <v>136425.06</v>
      </c>
      <c r="J37" s="27" t="s">
        <v>73</v>
      </c>
      <c r="K37" s="27" t="s">
        <v>75</v>
      </c>
    </row>
    <row r="38" spans="1:28" s="20" customFormat="1" ht="15.75" x14ac:dyDescent="0.25">
      <c r="A38" s="21"/>
      <c r="E38" s="21"/>
      <c r="F38" s="21"/>
      <c r="G38" s="53"/>
      <c r="H38" s="53"/>
      <c r="I38" s="53"/>
      <c r="J38" s="53"/>
      <c r="K38" s="53"/>
      <c r="N38" s="1"/>
      <c r="O38" s="1"/>
    </row>
    <row r="39" spans="1:28" s="20" customFormat="1" ht="15.75" customHeight="1" x14ac:dyDescent="0.25">
      <c r="A39" s="21"/>
      <c r="E39" s="21"/>
      <c r="F39" s="21"/>
      <c r="N39" s="1"/>
      <c r="O39" s="1"/>
    </row>
    <row r="40" spans="1:28" s="20" customFormat="1" ht="118.5" customHeight="1" x14ac:dyDescent="0.25">
      <c r="A40" s="23" t="s">
        <v>2</v>
      </c>
      <c r="B40" s="25" t="s">
        <v>25</v>
      </c>
      <c r="C40" s="23" t="s">
        <v>58</v>
      </c>
      <c r="D40" s="23" t="s">
        <v>61</v>
      </c>
      <c r="E40" s="23" t="s">
        <v>26</v>
      </c>
      <c r="F40" s="23" t="s">
        <v>1</v>
      </c>
      <c r="G40" s="23" t="s">
        <v>27</v>
      </c>
      <c r="H40" s="33" t="s">
        <v>52</v>
      </c>
      <c r="I40" s="33" t="s">
        <v>45</v>
      </c>
      <c r="J40" s="33" t="s">
        <v>63</v>
      </c>
      <c r="K40" s="35" t="s">
        <v>53</v>
      </c>
      <c r="L40" s="35" t="s">
        <v>46</v>
      </c>
      <c r="M40" s="35" t="s">
        <v>64</v>
      </c>
      <c r="N40" s="37" t="s">
        <v>51</v>
      </c>
      <c r="O40" s="37" t="s">
        <v>47</v>
      </c>
      <c r="P40" s="37" t="s">
        <v>65</v>
      </c>
      <c r="Q40" s="33" t="s">
        <v>54</v>
      </c>
      <c r="R40" s="33" t="s">
        <v>48</v>
      </c>
      <c r="S40" s="33" t="s">
        <v>66</v>
      </c>
      <c r="T40" s="38" t="s">
        <v>55</v>
      </c>
      <c r="U40" s="38" t="s">
        <v>49</v>
      </c>
      <c r="V40" s="38" t="s">
        <v>67</v>
      </c>
      <c r="W40" s="36" t="s">
        <v>56</v>
      </c>
      <c r="X40" s="36" t="s">
        <v>50</v>
      </c>
      <c r="Y40" s="36" t="s">
        <v>68</v>
      </c>
      <c r="Z40" s="39" t="s">
        <v>69</v>
      </c>
      <c r="AA40" s="26" t="s">
        <v>37</v>
      </c>
      <c r="AB40" s="23" t="s">
        <v>38</v>
      </c>
    </row>
    <row r="41" spans="1:28" s="20" customFormat="1" ht="15.75" customHeight="1" x14ac:dyDescent="0.25">
      <c r="A41" s="23">
        <v>1</v>
      </c>
      <c r="B41" s="25">
        <v>2</v>
      </c>
      <c r="C41" s="25">
        <v>3</v>
      </c>
      <c r="D41" s="47">
        <v>4</v>
      </c>
      <c r="E41" s="23">
        <v>5</v>
      </c>
      <c r="F41" s="23">
        <v>6</v>
      </c>
      <c r="G41" s="23">
        <v>7</v>
      </c>
      <c r="H41" s="33">
        <v>8</v>
      </c>
      <c r="I41" s="33">
        <v>9</v>
      </c>
      <c r="J41" s="33">
        <v>10</v>
      </c>
      <c r="K41" s="35">
        <v>11</v>
      </c>
      <c r="L41" s="35">
        <v>12</v>
      </c>
      <c r="M41" s="35">
        <v>13</v>
      </c>
      <c r="N41" s="37">
        <v>14</v>
      </c>
      <c r="O41" s="37">
        <v>15</v>
      </c>
      <c r="P41" s="37">
        <v>16</v>
      </c>
      <c r="Q41" s="33">
        <v>17</v>
      </c>
      <c r="R41" s="33">
        <v>18</v>
      </c>
      <c r="S41" s="33">
        <v>19</v>
      </c>
      <c r="T41" s="38">
        <v>20</v>
      </c>
      <c r="U41" s="38">
        <v>21</v>
      </c>
      <c r="V41" s="38">
        <v>22</v>
      </c>
      <c r="W41" s="36">
        <v>23</v>
      </c>
      <c r="X41" s="36">
        <v>24</v>
      </c>
      <c r="Y41" s="36">
        <v>25</v>
      </c>
      <c r="Z41" s="42">
        <v>26</v>
      </c>
      <c r="AA41" s="25">
        <v>27</v>
      </c>
      <c r="AB41" s="25">
        <v>28</v>
      </c>
    </row>
    <row r="42" spans="1:28" s="20" customFormat="1" ht="37.5" customHeight="1" x14ac:dyDescent="0.25">
      <c r="A42" s="27">
        <v>14</v>
      </c>
      <c r="B42" s="24" t="s">
        <v>32</v>
      </c>
      <c r="C42" s="44">
        <v>797</v>
      </c>
      <c r="D42" s="48"/>
      <c r="E42" s="30" t="s">
        <v>0</v>
      </c>
      <c r="F42" s="31" t="s">
        <v>35</v>
      </c>
      <c r="G42" s="64" t="s">
        <v>74</v>
      </c>
      <c r="H42" s="55">
        <v>133</v>
      </c>
      <c r="I42" s="55">
        <v>2.76</v>
      </c>
      <c r="J42" s="55">
        <f t="shared" ref="J42:J44" si="1">SUM(H42*I42)</f>
        <v>367.08</v>
      </c>
      <c r="K42" s="56">
        <v>133</v>
      </c>
      <c r="L42" s="56">
        <v>2.76</v>
      </c>
      <c r="M42" s="56">
        <f t="shared" ref="M42:M44" si="2">SUM(K42*L42)</f>
        <v>367.08</v>
      </c>
      <c r="N42" s="57">
        <v>133</v>
      </c>
      <c r="O42" s="57">
        <v>2.76</v>
      </c>
      <c r="P42" s="57">
        <f t="shared" ref="P42:P44" si="3">SUM(N42*O42)</f>
        <v>367.08</v>
      </c>
      <c r="Q42" s="55">
        <v>133</v>
      </c>
      <c r="R42" s="55">
        <v>2.76</v>
      </c>
      <c r="S42" s="55">
        <f t="shared" ref="S42:S44" si="4">SUM(Q42*R42)</f>
        <v>367.08</v>
      </c>
      <c r="T42" s="58">
        <v>133</v>
      </c>
      <c r="U42" s="58">
        <v>2.76</v>
      </c>
      <c r="V42" s="58">
        <f t="shared" ref="V42:V44" si="5">SUM(T42*U42)</f>
        <v>367.08</v>
      </c>
      <c r="W42" s="59">
        <v>132</v>
      </c>
      <c r="X42" s="59">
        <v>2.76</v>
      </c>
      <c r="Y42" s="67">
        <f t="shared" ref="Y42:Y44" si="6">ROUND(W42*X42,2)</f>
        <v>364.32</v>
      </c>
      <c r="Z42" s="60">
        <f t="shared" ref="Z42:Z44" si="7">SUM(J42+M42+P42+S42+V42+Y42)</f>
        <v>2199.7199999999998</v>
      </c>
      <c r="AA42" s="51" t="s">
        <v>73</v>
      </c>
      <c r="AB42" s="27" t="s">
        <v>72</v>
      </c>
    </row>
    <row r="43" spans="1:28" s="20" customFormat="1" ht="15.75" x14ac:dyDescent="0.25">
      <c r="A43" s="27">
        <v>21</v>
      </c>
      <c r="B43" s="32" t="s">
        <v>39</v>
      </c>
      <c r="C43" s="44">
        <v>11211</v>
      </c>
      <c r="D43" s="48"/>
      <c r="E43" s="30" t="s">
        <v>0</v>
      </c>
      <c r="F43" s="31" t="s">
        <v>41</v>
      </c>
      <c r="G43" s="69" t="s">
        <v>81</v>
      </c>
      <c r="H43" s="55">
        <v>1869</v>
      </c>
      <c r="I43" s="55">
        <v>3.36</v>
      </c>
      <c r="J43" s="55">
        <f t="shared" si="1"/>
        <v>6279.84</v>
      </c>
      <c r="K43" s="56">
        <v>1869</v>
      </c>
      <c r="L43" s="56">
        <v>3.36</v>
      </c>
      <c r="M43" s="56">
        <f t="shared" si="2"/>
        <v>6279.84</v>
      </c>
      <c r="N43" s="57">
        <v>1869</v>
      </c>
      <c r="O43" s="57">
        <v>3.36</v>
      </c>
      <c r="P43" s="57">
        <f t="shared" si="3"/>
        <v>6279.84</v>
      </c>
      <c r="Q43" s="55">
        <v>1868</v>
      </c>
      <c r="R43" s="55">
        <v>3.36</v>
      </c>
      <c r="S43" s="55">
        <f t="shared" si="4"/>
        <v>6276.48</v>
      </c>
      <c r="T43" s="58">
        <v>1868</v>
      </c>
      <c r="U43" s="58">
        <v>3.36</v>
      </c>
      <c r="V43" s="58">
        <f t="shared" si="5"/>
        <v>6276.48</v>
      </c>
      <c r="W43" s="59">
        <v>1868</v>
      </c>
      <c r="X43" s="59">
        <v>3.36</v>
      </c>
      <c r="Y43" s="67">
        <f t="shared" si="6"/>
        <v>6276.48</v>
      </c>
      <c r="Z43" s="60">
        <f t="shared" si="7"/>
        <v>37668.959999999999</v>
      </c>
      <c r="AA43" s="27" t="s">
        <v>73</v>
      </c>
      <c r="AB43" s="27" t="s">
        <v>76</v>
      </c>
    </row>
    <row r="44" spans="1:28" s="20" customFormat="1" ht="33.75" customHeight="1" x14ac:dyDescent="0.25">
      <c r="A44" s="43">
        <v>29</v>
      </c>
      <c r="B44" s="29" t="s">
        <v>40</v>
      </c>
      <c r="C44" s="46">
        <v>6476</v>
      </c>
      <c r="D44" s="49">
        <v>400</v>
      </c>
      <c r="E44" s="54" t="s">
        <v>0</v>
      </c>
      <c r="F44" s="31" t="s">
        <v>41</v>
      </c>
      <c r="G44" s="65" t="s">
        <v>79</v>
      </c>
      <c r="H44" s="55">
        <v>1080</v>
      </c>
      <c r="I44" s="55">
        <v>18.07</v>
      </c>
      <c r="J44" s="55">
        <f t="shared" si="1"/>
        <v>19515.599999999999</v>
      </c>
      <c r="K44" s="56">
        <v>1080</v>
      </c>
      <c r="L44" s="56">
        <v>18.07</v>
      </c>
      <c r="M44" s="56">
        <f t="shared" si="2"/>
        <v>19515.599999999999</v>
      </c>
      <c r="N44" s="57">
        <v>1080</v>
      </c>
      <c r="O44" s="57">
        <v>18.07</v>
      </c>
      <c r="P44" s="57">
        <f t="shared" si="3"/>
        <v>19515.599999999999</v>
      </c>
      <c r="Q44" s="55">
        <v>1080</v>
      </c>
      <c r="R44" s="55">
        <v>18.07</v>
      </c>
      <c r="S44" s="55">
        <f t="shared" si="4"/>
        <v>19515.599999999999</v>
      </c>
      <c r="T44" s="58">
        <v>1080</v>
      </c>
      <c r="U44" s="58">
        <v>18.07</v>
      </c>
      <c r="V44" s="58">
        <f t="shared" si="5"/>
        <v>19515.599999999999</v>
      </c>
      <c r="W44" s="59">
        <v>1076</v>
      </c>
      <c r="X44" s="59">
        <v>18.07</v>
      </c>
      <c r="Y44" s="67">
        <f t="shared" si="6"/>
        <v>19443.32</v>
      </c>
      <c r="Z44" s="60">
        <f t="shared" si="7"/>
        <v>117021.32</v>
      </c>
      <c r="AA44" s="27" t="s">
        <v>78</v>
      </c>
      <c r="AB44" s="63" t="s">
        <v>80</v>
      </c>
    </row>
    <row r="45" spans="1:28" s="20" customFormat="1" ht="15.75" x14ac:dyDescent="0.25">
      <c r="A45" s="21"/>
      <c r="B45" s="41"/>
      <c r="C45" s="41"/>
      <c r="E45" s="21"/>
      <c r="F45" s="21"/>
      <c r="N45" s="1"/>
      <c r="O45" s="1"/>
    </row>
    <row r="46" spans="1:28" s="20" customFormat="1" ht="21.75" customHeight="1" x14ac:dyDescent="0.25">
      <c r="A46" s="21"/>
      <c r="B46" s="41"/>
      <c r="C46" s="41"/>
      <c r="E46" s="21"/>
      <c r="F46" s="21"/>
      <c r="N46" s="1"/>
      <c r="O46" s="1"/>
    </row>
    <row r="47" spans="1:28" s="20" customFormat="1" ht="33" customHeight="1" x14ac:dyDescent="0.25"/>
    <row r="48" spans="1:28" s="20" customFormat="1" ht="33.75" customHeight="1" x14ac:dyDescent="0.25"/>
    <row r="49" spans="1:15" s="20" customFormat="1" ht="15.75" x14ac:dyDescent="0.25">
      <c r="B49" s="20" t="s">
        <v>57</v>
      </c>
    </row>
    <row r="50" spans="1:15" s="20" customFormat="1" ht="15.75" customHeight="1" x14ac:dyDescent="0.25">
      <c r="B50" s="20" t="s">
        <v>36</v>
      </c>
      <c r="E50" s="20" t="s">
        <v>59</v>
      </c>
    </row>
    <row r="51" spans="1:15" s="20" customFormat="1" ht="15.75" customHeight="1" x14ac:dyDescent="0.25">
      <c r="B51" s="20" t="s">
        <v>62</v>
      </c>
    </row>
    <row r="52" spans="1:15" s="20" customFormat="1" ht="15.75" customHeight="1" x14ac:dyDescent="0.25">
      <c r="B52" s="20" t="s">
        <v>42</v>
      </c>
    </row>
    <row r="53" spans="1:15" s="20" customFormat="1" ht="21.75" customHeight="1" x14ac:dyDescent="0.25">
      <c r="B53" s="20" t="s">
        <v>43</v>
      </c>
    </row>
    <row r="54" spans="1:15" s="20" customFormat="1" ht="21.75" customHeight="1" x14ac:dyDescent="0.25"/>
    <row r="55" spans="1:15" s="20" customFormat="1" ht="21.75" customHeight="1" x14ac:dyDescent="0.25">
      <c r="A55" s="2"/>
      <c r="B55" s="1"/>
      <c r="C55" s="1"/>
      <c r="D55" s="1"/>
      <c r="E55" s="2"/>
      <c r="F55" s="2"/>
      <c r="G55" s="1"/>
      <c r="H55" s="1"/>
      <c r="I55" s="1"/>
      <c r="J55" s="1"/>
      <c r="K55" s="1"/>
      <c r="L55" s="1"/>
      <c r="M55" s="1"/>
      <c r="N55" s="1"/>
      <c r="O55" s="1"/>
    </row>
    <row r="56" spans="1:15" s="20" customFormat="1" ht="18.75" customHeight="1" x14ac:dyDescent="0.25">
      <c r="A56" s="2"/>
      <c r="B56" s="1"/>
      <c r="C56" s="1"/>
      <c r="D56" s="1"/>
      <c r="E56" s="2"/>
      <c r="F56" s="2"/>
      <c r="G56" s="1"/>
      <c r="H56" s="1"/>
      <c r="I56" s="1"/>
      <c r="J56" s="1"/>
      <c r="K56" s="1"/>
      <c r="L56" s="1"/>
      <c r="M56" s="1"/>
      <c r="N56" s="1"/>
      <c r="O56" s="1"/>
    </row>
    <row r="57" spans="1:15" s="20" customFormat="1" ht="66" customHeight="1" x14ac:dyDescent="0.25">
      <c r="A57" s="2"/>
      <c r="B57" s="1"/>
      <c r="C57" s="1"/>
      <c r="D57" s="1"/>
      <c r="E57" s="2"/>
      <c r="F57" s="2"/>
      <c r="G57" s="1"/>
      <c r="H57" s="1"/>
      <c r="I57" s="1"/>
      <c r="J57" s="1"/>
      <c r="K57" s="1"/>
      <c r="L57" s="1"/>
      <c r="M57" s="1"/>
      <c r="N57" s="1"/>
      <c r="O57" s="1"/>
    </row>
    <row r="58" spans="1:15" s="20" customFormat="1" ht="18" customHeight="1" x14ac:dyDescent="0.25">
      <c r="A58" s="2"/>
      <c r="B58" s="1"/>
      <c r="C58" s="1"/>
      <c r="D58" s="1"/>
      <c r="E58" s="2"/>
      <c r="F58" s="2"/>
      <c r="G58" s="1"/>
      <c r="H58" s="1"/>
      <c r="I58" s="1"/>
      <c r="J58" s="1"/>
      <c r="K58" s="1"/>
      <c r="L58" s="1"/>
      <c r="M58" s="1"/>
      <c r="N58" s="1"/>
      <c r="O58" s="1"/>
    </row>
    <row r="59" spans="1:15" s="20" customFormat="1" ht="20.25" customHeight="1" x14ac:dyDescent="0.25">
      <c r="A59" s="2"/>
      <c r="B59" s="1"/>
      <c r="C59" s="1"/>
      <c r="D59" s="1"/>
      <c r="E59" s="2"/>
      <c r="F59" s="2"/>
      <c r="G59" s="1"/>
      <c r="H59" s="1"/>
      <c r="I59" s="1"/>
      <c r="J59" s="1"/>
      <c r="K59" s="1"/>
      <c r="L59" s="1"/>
      <c r="M59" s="1"/>
      <c r="N59" s="1"/>
      <c r="O59" s="1"/>
    </row>
    <row r="60" spans="1:15" s="20" customFormat="1" ht="30.75" customHeight="1" x14ac:dyDescent="0.25">
      <c r="A60" s="2"/>
      <c r="B60" s="1"/>
      <c r="C60" s="1"/>
      <c r="D60" s="1"/>
      <c r="E60" s="2"/>
      <c r="F60" s="2"/>
      <c r="G60" s="1"/>
      <c r="H60" s="1"/>
      <c r="I60" s="1"/>
      <c r="J60" s="1"/>
      <c r="K60" s="1"/>
      <c r="L60" s="1"/>
      <c r="M60" s="1"/>
      <c r="N60" s="1"/>
      <c r="O60" s="1"/>
    </row>
    <row r="61" spans="1:15" s="20" customFormat="1" ht="68.25" customHeight="1" x14ac:dyDescent="0.25">
      <c r="A61" s="2"/>
      <c r="B61" s="1"/>
      <c r="C61" s="1"/>
      <c r="D61" s="1"/>
      <c r="E61" s="2"/>
      <c r="F61" s="2"/>
      <c r="G61" s="1"/>
      <c r="H61" s="1"/>
      <c r="I61" s="1"/>
      <c r="J61" s="1"/>
      <c r="K61" s="1"/>
      <c r="L61" s="1"/>
      <c r="M61" s="1"/>
      <c r="N61" s="1"/>
      <c r="O61" s="1"/>
    </row>
    <row r="62" spans="1:15" s="20" customFormat="1" ht="19.5" customHeight="1" x14ac:dyDescent="0.25">
      <c r="A62" s="2"/>
      <c r="B62" s="1"/>
      <c r="C62" s="1"/>
      <c r="D62" s="1"/>
      <c r="E62" s="2"/>
      <c r="F62" s="2"/>
      <c r="G62" s="1"/>
      <c r="H62" s="1"/>
      <c r="I62" s="1"/>
      <c r="J62" s="1"/>
      <c r="K62" s="1"/>
      <c r="L62" s="1"/>
      <c r="M62" s="1"/>
      <c r="N62" s="1"/>
      <c r="O62" s="1"/>
    </row>
    <row r="63" spans="1:15" s="20" customFormat="1" ht="21.75" customHeight="1" x14ac:dyDescent="0.25">
      <c r="A63" s="2"/>
      <c r="B63" s="1"/>
      <c r="C63" s="1"/>
      <c r="D63" s="1"/>
      <c r="E63" s="2"/>
      <c r="F63" s="2"/>
      <c r="G63" s="1"/>
      <c r="H63" s="1"/>
      <c r="I63" s="1"/>
      <c r="J63" s="1"/>
      <c r="K63" s="1"/>
      <c r="L63" s="1"/>
      <c r="M63" s="1"/>
      <c r="N63" s="1"/>
      <c r="O63" s="1"/>
    </row>
    <row r="64" spans="1:15" s="20" customFormat="1" ht="36.75" customHeight="1" x14ac:dyDescent="0.25">
      <c r="A64" s="2"/>
      <c r="B64" s="1"/>
      <c r="C64" s="1"/>
      <c r="D64" s="1"/>
      <c r="E64" s="2"/>
      <c r="F64" s="2"/>
      <c r="G64" s="1"/>
      <c r="H64" s="1"/>
      <c r="I64" s="1"/>
      <c r="J64" s="1"/>
      <c r="K64" s="1"/>
      <c r="L64" s="1"/>
      <c r="M64" s="1"/>
      <c r="N64" s="1"/>
      <c r="O64" s="1"/>
    </row>
    <row r="65" spans="1:15" s="20" customFormat="1" ht="65.25" customHeight="1" x14ac:dyDescent="0.25">
      <c r="A65" s="2"/>
      <c r="B65" s="1"/>
      <c r="C65" s="1"/>
      <c r="D65" s="1"/>
      <c r="E65" s="2"/>
      <c r="F65" s="2"/>
      <c r="G65" s="1"/>
      <c r="H65" s="1"/>
      <c r="I65" s="1"/>
      <c r="J65" s="1"/>
      <c r="K65" s="1"/>
      <c r="L65" s="1"/>
      <c r="M65" s="1"/>
      <c r="N65" s="1"/>
      <c r="O65" s="1"/>
    </row>
    <row r="66" spans="1:15" s="20" customFormat="1" ht="20.25" customHeight="1" x14ac:dyDescent="0.25">
      <c r="A66" s="2"/>
      <c r="B66" s="1"/>
      <c r="C66" s="1"/>
      <c r="D66" s="1"/>
      <c r="E66" s="2"/>
      <c r="F66" s="2"/>
      <c r="G66" s="1"/>
      <c r="H66" s="1"/>
      <c r="I66" s="1"/>
      <c r="J66" s="1"/>
      <c r="K66" s="1"/>
      <c r="L66" s="1"/>
      <c r="M66" s="1"/>
      <c r="N66" s="1"/>
      <c r="O66" s="1"/>
    </row>
    <row r="67" spans="1:15" s="20" customFormat="1" ht="18" customHeight="1" x14ac:dyDescent="0.25">
      <c r="A67" s="2"/>
      <c r="B67" s="1"/>
      <c r="C67" s="1"/>
      <c r="D67" s="1"/>
      <c r="E67" s="2"/>
      <c r="F67" s="2"/>
      <c r="G67" s="1"/>
      <c r="H67" s="1"/>
      <c r="I67" s="1"/>
      <c r="J67" s="1"/>
      <c r="K67" s="1"/>
      <c r="L67" s="1"/>
      <c r="M67" s="1"/>
      <c r="N67" s="1"/>
      <c r="O67" s="1"/>
    </row>
    <row r="68" spans="1:15" s="20" customFormat="1" ht="21.75" customHeight="1" x14ac:dyDescent="0.25">
      <c r="A68" s="2"/>
      <c r="B68" s="1"/>
      <c r="C68" s="1"/>
      <c r="D68" s="1"/>
      <c r="E68" s="2"/>
      <c r="F68" s="2"/>
      <c r="G68" s="1"/>
      <c r="H68" s="1"/>
      <c r="I68" s="1"/>
      <c r="J68" s="1"/>
      <c r="K68" s="1"/>
      <c r="L68" s="1"/>
      <c r="M68" s="1"/>
      <c r="N68" s="1"/>
      <c r="O68" s="1"/>
    </row>
    <row r="69" spans="1:15" s="20" customFormat="1" ht="19.5" customHeight="1" x14ac:dyDescent="0.25">
      <c r="A69" s="2"/>
      <c r="B69" s="1"/>
      <c r="C69" s="1"/>
      <c r="D69" s="1"/>
      <c r="E69" s="2"/>
      <c r="F69" s="2"/>
      <c r="G69" s="1"/>
      <c r="H69" s="1"/>
      <c r="I69" s="1"/>
      <c r="J69" s="1"/>
      <c r="K69" s="1"/>
      <c r="L69" s="1"/>
      <c r="M69" s="1"/>
      <c r="N69" s="1"/>
      <c r="O69" s="1"/>
    </row>
    <row r="70" spans="1:15" s="20" customFormat="1" ht="68.25" customHeight="1" x14ac:dyDescent="0.25">
      <c r="A70" s="2"/>
      <c r="B70" s="1"/>
      <c r="C70" s="1"/>
      <c r="D70" s="1"/>
      <c r="E70" s="2"/>
      <c r="F70" s="2"/>
      <c r="G70" s="1"/>
      <c r="H70" s="1"/>
      <c r="I70" s="1"/>
      <c r="J70" s="1"/>
      <c r="K70" s="1"/>
      <c r="L70" s="1"/>
      <c r="M70" s="1"/>
      <c r="N70" s="1"/>
      <c r="O70" s="1"/>
    </row>
    <row r="71" spans="1:15" s="20" customFormat="1" ht="20.25" customHeight="1" x14ac:dyDescent="0.25">
      <c r="A71" s="2"/>
      <c r="B71" s="1"/>
      <c r="C71" s="1"/>
      <c r="D71" s="1"/>
      <c r="E71" s="2"/>
      <c r="F71" s="2"/>
      <c r="G71" s="1"/>
      <c r="H71" s="1"/>
      <c r="I71" s="1"/>
      <c r="J71" s="1"/>
      <c r="K71" s="1"/>
      <c r="L71" s="1"/>
      <c r="M71" s="1"/>
      <c r="N71" s="1"/>
      <c r="O71" s="1"/>
    </row>
    <row r="72" spans="1:15" s="20" customFormat="1" ht="19.5" customHeight="1" x14ac:dyDescent="0.25">
      <c r="A72" s="2"/>
      <c r="B72" s="1"/>
      <c r="C72" s="1"/>
      <c r="D72" s="1"/>
      <c r="E72" s="2"/>
      <c r="F72" s="2"/>
      <c r="G72" s="1"/>
      <c r="H72" s="1"/>
      <c r="I72" s="1"/>
      <c r="J72" s="1"/>
      <c r="K72" s="1"/>
      <c r="L72" s="1"/>
      <c r="M72" s="1"/>
      <c r="N72" s="1"/>
      <c r="O72" s="1"/>
    </row>
    <row r="73" spans="1:15" s="20" customFormat="1" ht="21" customHeight="1" x14ac:dyDescent="0.25">
      <c r="A73" s="2"/>
      <c r="B73" s="1"/>
      <c r="C73" s="1"/>
      <c r="D73" s="1"/>
      <c r="E73" s="2"/>
      <c r="F73" s="2"/>
      <c r="G73" s="1"/>
      <c r="H73" s="1"/>
      <c r="I73" s="1"/>
      <c r="J73" s="1"/>
      <c r="K73" s="1"/>
      <c r="L73" s="1"/>
      <c r="M73" s="1"/>
      <c r="N73" s="1"/>
      <c r="O73" s="1"/>
    </row>
    <row r="74" spans="1:15" s="20" customFormat="1" ht="69.75" customHeight="1" x14ac:dyDescent="0.25">
      <c r="A74" s="2"/>
      <c r="B74" s="1"/>
      <c r="C74" s="1"/>
      <c r="D74" s="1"/>
      <c r="E74" s="2"/>
      <c r="F74" s="2"/>
      <c r="G74" s="1"/>
      <c r="H74" s="1"/>
      <c r="I74" s="1"/>
      <c r="J74" s="1"/>
      <c r="K74" s="1"/>
      <c r="L74" s="1"/>
      <c r="M74" s="1"/>
      <c r="N74" s="1"/>
      <c r="O74" s="1"/>
    </row>
    <row r="75" spans="1:15" s="20" customFormat="1" ht="18" customHeight="1" x14ac:dyDescent="0.25">
      <c r="A75" s="2"/>
      <c r="B75" s="1"/>
      <c r="C75" s="1"/>
      <c r="D75" s="1"/>
      <c r="E75" s="2"/>
      <c r="F75" s="2"/>
      <c r="G75" s="1"/>
      <c r="H75" s="1"/>
      <c r="I75" s="1"/>
      <c r="J75" s="1"/>
      <c r="K75" s="1"/>
      <c r="L75" s="1"/>
      <c r="M75" s="1"/>
      <c r="N75" s="1"/>
      <c r="O75" s="1"/>
    </row>
    <row r="76" spans="1:15" s="20" customFormat="1" ht="16.5" customHeight="1" x14ac:dyDescent="0.25">
      <c r="A76" s="2"/>
      <c r="B76" s="1"/>
      <c r="C76" s="1"/>
      <c r="D76" s="1"/>
      <c r="E76" s="2"/>
      <c r="F76" s="2"/>
      <c r="G76" s="1"/>
      <c r="H76" s="1"/>
      <c r="I76" s="1"/>
      <c r="J76" s="1"/>
      <c r="K76" s="1"/>
      <c r="L76" s="1"/>
      <c r="M76" s="1"/>
      <c r="N76" s="1"/>
      <c r="O76" s="1"/>
    </row>
    <row r="77" spans="1:15" s="20" customFormat="1" ht="21.75" customHeight="1" x14ac:dyDescent="0.25">
      <c r="A77" s="2"/>
      <c r="B77" s="1"/>
      <c r="C77" s="1"/>
      <c r="D77" s="1"/>
      <c r="E77" s="2"/>
      <c r="F77" s="2"/>
      <c r="G77" s="1"/>
      <c r="H77" s="1"/>
      <c r="I77" s="1"/>
      <c r="J77" s="1"/>
      <c r="K77" s="1"/>
      <c r="L77" s="1"/>
      <c r="M77" s="1"/>
      <c r="N77" s="1"/>
      <c r="O77" s="1"/>
    </row>
    <row r="78" spans="1:15" s="20" customFormat="1" ht="69" customHeight="1" x14ac:dyDescent="0.25">
      <c r="A78" s="2"/>
      <c r="B78" s="1"/>
      <c r="C78" s="1"/>
      <c r="D78" s="1"/>
      <c r="E78" s="2"/>
      <c r="F78" s="2"/>
      <c r="G78" s="1"/>
      <c r="H78" s="1"/>
      <c r="I78" s="1"/>
      <c r="J78" s="1"/>
      <c r="K78" s="1"/>
      <c r="L78" s="1"/>
      <c r="M78" s="1"/>
      <c r="N78" s="1"/>
      <c r="O78" s="1"/>
    </row>
    <row r="79" spans="1:15" s="20" customFormat="1" ht="20.25" customHeight="1" x14ac:dyDescent="0.25">
      <c r="A79" s="2"/>
      <c r="B79" s="1"/>
      <c r="C79" s="1"/>
      <c r="D79" s="1"/>
      <c r="E79" s="2"/>
      <c r="F79" s="2"/>
      <c r="G79" s="1"/>
      <c r="H79" s="1"/>
      <c r="I79" s="1"/>
      <c r="J79" s="1"/>
      <c r="K79" s="1"/>
      <c r="L79" s="1"/>
      <c r="M79" s="1"/>
      <c r="N79" s="1"/>
      <c r="O79" s="1"/>
    </row>
    <row r="80" spans="1:15" s="20" customFormat="1" ht="21.75" customHeight="1" x14ac:dyDescent="0.25">
      <c r="A80" s="2"/>
      <c r="B80" s="1"/>
      <c r="C80" s="1"/>
      <c r="D80" s="1"/>
      <c r="E80" s="2"/>
      <c r="F80" s="2"/>
      <c r="G80" s="1"/>
      <c r="H80" s="1"/>
      <c r="I80" s="1"/>
      <c r="J80" s="1"/>
      <c r="K80" s="1"/>
      <c r="L80" s="1"/>
      <c r="M80" s="1"/>
      <c r="N80" s="1"/>
      <c r="O80" s="1"/>
    </row>
    <row r="81" spans="1:15" s="20" customFormat="1" ht="20.25" customHeight="1" x14ac:dyDescent="0.25">
      <c r="A81" s="2"/>
      <c r="B81" s="1"/>
      <c r="C81" s="1"/>
      <c r="D81" s="1"/>
      <c r="E81" s="2"/>
      <c r="F81" s="2"/>
      <c r="G81" s="1"/>
      <c r="H81" s="1"/>
      <c r="I81" s="1"/>
      <c r="J81" s="1"/>
      <c r="K81" s="1"/>
      <c r="L81" s="1"/>
      <c r="M81" s="1"/>
      <c r="N81" s="1"/>
      <c r="O81" s="1"/>
    </row>
    <row r="82" spans="1:15" s="20" customFormat="1" ht="68.25" customHeight="1" x14ac:dyDescent="0.25">
      <c r="A82" s="2"/>
      <c r="B82" s="1"/>
      <c r="C82" s="1"/>
      <c r="D82" s="1"/>
      <c r="E82" s="2"/>
      <c r="F82" s="2"/>
      <c r="G82" s="1"/>
      <c r="H82" s="1"/>
      <c r="I82" s="1"/>
      <c r="J82" s="1"/>
      <c r="K82" s="1"/>
      <c r="L82" s="1"/>
      <c r="M82" s="1"/>
      <c r="N82" s="1"/>
      <c r="O82" s="1"/>
    </row>
    <row r="83" spans="1:15" s="20" customFormat="1" ht="18" customHeight="1" x14ac:dyDescent="0.25">
      <c r="A83" s="2"/>
      <c r="B83" s="1"/>
      <c r="C83" s="1"/>
      <c r="D83" s="1"/>
      <c r="E83" s="2"/>
      <c r="F83" s="2"/>
      <c r="G83" s="1"/>
      <c r="H83" s="1"/>
      <c r="I83" s="1"/>
      <c r="J83" s="1"/>
      <c r="K83" s="1"/>
      <c r="L83" s="1"/>
      <c r="M83" s="1"/>
      <c r="N83" s="1"/>
      <c r="O83" s="1"/>
    </row>
    <row r="84" spans="1:15" s="20" customFormat="1" ht="19.5" customHeight="1" x14ac:dyDescent="0.25">
      <c r="A84" s="2"/>
      <c r="B84" s="1"/>
      <c r="C84" s="1"/>
      <c r="D84" s="1"/>
      <c r="E84" s="2"/>
      <c r="F84" s="2"/>
      <c r="G84" s="1"/>
      <c r="H84" s="1"/>
      <c r="I84" s="1"/>
      <c r="J84" s="1"/>
      <c r="K84" s="1"/>
      <c r="L84" s="1"/>
      <c r="M84" s="1"/>
      <c r="N84" s="1"/>
      <c r="O84" s="1"/>
    </row>
    <row r="85" spans="1:15" s="20" customFormat="1" ht="18" customHeight="1" x14ac:dyDescent="0.25">
      <c r="A85" s="2"/>
      <c r="B85" s="1"/>
      <c r="C85" s="1"/>
      <c r="D85" s="1"/>
      <c r="E85" s="2"/>
      <c r="F85" s="2"/>
      <c r="G85" s="1"/>
      <c r="H85" s="1"/>
      <c r="I85" s="1"/>
      <c r="J85" s="1"/>
      <c r="K85" s="1"/>
      <c r="L85" s="1"/>
      <c r="M85" s="1"/>
      <c r="N85" s="1"/>
      <c r="O85" s="1"/>
    </row>
    <row r="86" spans="1:15" s="20" customFormat="1" ht="20.25" customHeight="1" x14ac:dyDescent="0.25">
      <c r="A86" s="2"/>
      <c r="B86" s="1"/>
      <c r="C86" s="1"/>
      <c r="D86" s="1"/>
      <c r="E86" s="2"/>
      <c r="F86" s="2"/>
      <c r="G86" s="1"/>
      <c r="H86" s="1"/>
      <c r="I86" s="1"/>
      <c r="J86" s="1"/>
      <c r="K86" s="1"/>
      <c r="L86" s="1"/>
      <c r="M86" s="1"/>
      <c r="N86" s="1"/>
      <c r="O86" s="1"/>
    </row>
    <row r="87" spans="1:15" s="20" customFormat="1" ht="66" customHeight="1" x14ac:dyDescent="0.25">
      <c r="A87" s="2"/>
      <c r="B87" s="1"/>
      <c r="C87" s="1"/>
      <c r="D87" s="1"/>
      <c r="E87" s="2"/>
      <c r="F87" s="2"/>
      <c r="G87" s="1"/>
      <c r="H87" s="1"/>
      <c r="I87" s="1"/>
      <c r="J87" s="1"/>
      <c r="K87" s="1"/>
      <c r="L87" s="1"/>
      <c r="M87" s="1"/>
      <c r="N87" s="1"/>
      <c r="O87" s="1"/>
    </row>
    <row r="88" spans="1:15" s="20" customFormat="1" ht="18" customHeight="1" x14ac:dyDescent="0.25">
      <c r="A88" s="2"/>
      <c r="B88" s="1"/>
      <c r="C88" s="1"/>
      <c r="D88" s="1"/>
      <c r="E88" s="2"/>
      <c r="F88" s="2"/>
      <c r="G88" s="1"/>
      <c r="H88" s="1"/>
      <c r="I88" s="1"/>
      <c r="J88" s="1"/>
      <c r="K88" s="1"/>
      <c r="L88" s="1"/>
      <c r="M88" s="1"/>
      <c r="N88" s="1"/>
      <c r="O88" s="1"/>
    </row>
    <row r="89" spans="1:15" s="20" customFormat="1" ht="19.5" customHeight="1" x14ac:dyDescent="0.25">
      <c r="A89" s="2"/>
      <c r="B89" s="1"/>
      <c r="C89" s="1"/>
      <c r="D89" s="1"/>
      <c r="E89" s="2"/>
      <c r="F89" s="2"/>
      <c r="G89" s="1"/>
      <c r="H89" s="1"/>
      <c r="I89" s="1"/>
      <c r="J89" s="1"/>
      <c r="K89" s="1"/>
      <c r="L89" s="1"/>
      <c r="M89" s="1"/>
      <c r="N89" s="1"/>
      <c r="O89" s="1"/>
    </row>
    <row r="90" spans="1:15" s="20" customFormat="1" ht="19.5" customHeight="1" x14ac:dyDescent="0.25">
      <c r="A90" s="2"/>
      <c r="B90" s="1"/>
      <c r="C90" s="1"/>
      <c r="D90" s="1"/>
      <c r="E90" s="2"/>
      <c r="F90" s="2"/>
      <c r="G90" s="1"/>
      <c r="H90" s="1"/>
      <c r="I90" s="1"/>
      <c r="J90" s="1"/>
      <c r="K90" s="1"/>
      <c r="L90" s="1"/>
      <c r="M90" s="1"/>
      <c r="N90" s="1"/>
      <c r="O90" s="1"/>
    </row>
    <row r="91" spans="1:15" s="20" customFormat="1" ht="20.25" customHeight="1" x14ac:dyDescent="0.25">
      <c r="A91" s="2"/>
      <c r="B91" s="1"/>
      <c r="C91" s="1"/>
      <c r="D91" s="1"/>
      <c r="E91" s="2"/>
      <c r="F91" s="2"/>
      <c r="G91" s="1"/>
      <c r="H91" s="1"/>
      <c r="I91" s="1"/>
      <c r="J91" s="1"/>
      <c r="K91" s="1"/>
      <c r="L91" s="1"/>
      <c r="M91" s="1"/>
      <c r="N91" s="1"/>
      <c r="O91" s="1"/>
    </row>
    <row r="92" spans="1:15" s="20" customFormat="1" ht="64.5" customHeight="1" x14ac:dyDescent="0.25">
      <c r="A92" s="2"/>
      <c r="B92" s="1"/>
      <c r="C92" s="1"/>
      <c r="D92" s="1"/>
      <c r="E92" s="2"/>
      <c r="F92" s="2"/>
      <c r="G92" s="1"/>
      <c r="H92" s="1"/>
      <c r="I92" s="1"/>
      <c r="J92" s="1"/>
      <c r="K92" s="1"/>
      <c r="L92" s="1"/>
      <c r="M92" s="1"/>
      <c r="N92" s="1"/>
      <c r="O92" s="1"/>
    </row>
    <row r="93" spans="1:15" s="20" customFormat="1" ht="18" customHeight="1" x14ac:dyDescent="0.25">
      <c r="A93" s="2"/>
      <c r="B93" s="1"/>
      <c r="C93" s="1"/>
      <c r="D93" s="1"/>
      <c r="E93" s="2"/>
      <c r="F93" s="2"/>
      <c r="G93" s="1"/>
      <c r="H93" s="1"/>
      <c r="I93" s="1"/>
      <c r="J93" s="1"/>
      <c r="K93" s="1"/>
      <c r="L93" s="1"/>
      <c r="M93" s="1"/>
      <c r="N93" s="1"/>
      <c r="O93" s="1"/>
    </row>
    <row r="94" spans="1:15" s="20" customFormat="1" ht="15.75" customHeight="1" x14ac:dyDescent="0.25">
      <c r="A94" s="2"/>
      <c r="B94" s="1"/>
      <c r="C94" s="1"/>
      <c r="D94" s="1"/>
      <c r="E94" s="2"/>
      <c r="F94" s="2"/>
      <c r="G94" s="1"/>
      <c r="H94" s="1"/>
      <c r="I94" s="1"/>
      <c r="J94" s="1"/>
      <c r="K94" s="1"/>
      <c r="L94" s="1"/>
      <c r="M94" s="1"/>
      <c r="N94" s="1"/>
      <c r="O94" s="1"/>
    </row>
    <row r="95" spans="1:15" s="20" customFormat="1" ht="15.75" customHeight="1" x14ac:dyDescent="0.25">
      <c r="A95" s="2"/>
      <c r="B95" s="1"/>
      <c r="C95" s="1"/>
      <c r="D95" s="1"/>
      <c r="E95" s="2"/>
      <c r="F95" s="2"/>
      <c r="G95" s="1"/>
      <c r="H95" s="1"/>
      <c r="I95" s="1"/>
      <c r="J95" s="1"/>
      <c r="K95" s="1"/>
      <c r="L95" s="1"/>
      <c r="M95" s="1"/>
      <c r="N95" s="1"/>
      <c r="O95" s="1"/>
    </row>
    <row r="96" spans="1:15" s="20" customFormat="1" ht="19.5" customHeight="1" x14ac:dyDescent="0.25">
      <c r="A96" s="2"/>
      <c r="B96" s="1"/>
      <c r="C96" s="1"/>
      <c r="D96" s="1"/>
      <c r="E96" s="2"/>
      <c r="F96" s="2"/>
      <c r="G96" s="1"/>
      <c r="H96" s="1"/>
      <c r="I96" s="1"/>
      <c r="J96" s="1"/>
      <c r="K96" s="1"/>
      <c r="L96" s="1"/>
      <c r="M96" s="1"/>
      <c r="N96" s="1"/>
      <c r="O96" s="1"/>
    </row>
    <row r="97" spans="1:15" s="20" customFormat="1" ht="70.5" customHeight="1" x14ac:dyDescent="0.25">
      <c r="A97" s="2"/>
      <c r="B97" s="1"/>
      <c r="C97" s="1"/>
      <c r="D97" s="1"/>
      <c r="E97" s="2"/>
      <c r="F97" s="2"/>
      <c r="G97" s="1"/>
      <c r="H97" s="1"/>
      <c r="I97" s="1"/>
      <c r="J97" s="1"/>
      <c r="K97" s="1"/>
      <c r="L97" s="1"/>
      <c r="M97" s="1"/>
      <c r="N97" s="1"/>
      <c r="O97" s="1"/>
    </row>
    <row r="98" spans="1:15" s="20" customFormat="1" ht="15.75" customHeight="1" x14ac:dyDescent="0.25">
      <c r="A98" s="2"/>
      <c r="B98" s="1"/>
      <c r="C98" s="1"/>
      <c r="D98" s="1"/>
      <c r="E98" s="2"/>
      <c r="F98" s="2"/>
      <c r="G98" s="1"/>
      <c r="H98" s="1"/>
      <c r="I98" s="1"/>
      <c r="J98" s="1"/>
      <c r="K98" s="1"/>
      <c r="L98" s="1"/>
      <c r="M98" s="1"/>
      <c r="N98" s="1"/>
      <c r="O98" s="1"/>
    </row>
    <row r="99" spans="1:15" s="20" customFormat="1" ht="15.75" customHeight="1" x14ac:dyDescent="0.25">
      <c r="A99" s="2"/>
      <c r="B99" s="1"/>
      <c r="C99" s="1"/>
      <c r="D99" s="1"/>
      <c r="E99" s="2"/>
      <c r="F99" s="2"/>
      <c r="G99" s="1"/>
      <c r="H99" s="1"/>
      <c r="I99" s="1"/>
      <c r="J99" s="1"/>
      <c r="K99" s="1"/>
      <c r="L99" s="1"/>
      <c r="M99" s="1"/>
      <c r="N99" s="1"/>
      <c r="O99" s="1"/>
    </row>
    <row r="100" spans="1:15" s="20" customFormat="1" ht="15.75" x14ac:dyDescent="0.25">
      <c r="A100" s="2"/>
      <c r="B100" s="1"/>
      <c r="C100" s="1"/>
      <c r="D100" s="1"/>
      <c r="E100" s="2"/>
      <c r="F100" s="2"/>
      <c r="G100" s="1"/>
      <c r="H100" s="1"/>
      <c r="I100" s="1"/>
      <c r="J100" s="1"/>
      <c r="K100" s="1"/>
      <c r="L100" s="1"/>
      <c r="M100" s="1"/>
      <c r="N100" s="1"/>
      <c r="O100" s="1"/>
    </row>
    <row r="101" spans="1:15" s="20" customFormat="1" ht="15.75" x14ac:dyDescent="0.25">
      <c r="A101" s="2"/>
      <c r="B101" s="1"/>
      <c r="C101" s="1"/>
      <c r="D101" s="1"/>
      <c r="E101" s="2"/>
      <c r="F101" s="2"/>
      <c r="G101" s="1"/>
      <c r="H101" s="1"/>
      <c r="I101" s="1"/>
      <c r="J101" s="1"/>
      <c r="K101" s="1"/>
      <c r="L101" s="1"/>
      <c r="M101" s="1"/>
      <c r="N101" s="1"/>
      <c r="O101" s="1"/>
    </row>
    <row r="102" spans="1:15" s="20" customFormat="1" ht="66.75" customHeight="1" x14ac:dyDescent="0.25">
      <c r="A102" s="2"/>
      <c r="B102" s="1"/>
      <c r="C102" s="1"/>
      <c r="D102" s="1"/>
      <c r="E102" s="2"/>
      <c r="F102" s="2"/>
      <c r="G102" s="1"/>
      <c r="H102" s="1"/>
      <c r="I102" s="1"/>
      <c r="J102" s="1"/>
      <c r="K102" s="1"/>
      <c r="L102" s="1"/>
      <c r="M102" s="1"/>
      <c r="N102" s="1"/>
      <c r="O102" s="1"/>
    </row>
    <row r="103" spans="1:15" s="20" customFormat="1" ht="15.75" customHeight="1" x14ac:dyDescent="0.25">
      <c r="A103" s="2"/>
      <c r="B103" s="1"/>
      <c r="C103" s="1"/>
      <c r="D103" s="1"/>
      <c r="E103" s="2"/>
      <c r="F103" s="2"/>
      <c r="G103" s="1"/>
      <c r="H103" s="1"/>
      <c r="I103" s="1"/>
      <c r="J103" s="1"/>
      <c r="K103" s="1"/>
      <c r="L103" s="1"/>
      <c r="M103" s="1"/>
      <c r="N103" s="1"/>
      <c r="O103" s="1"/>
    </row>
    <row r="104" spans="1:15" s="20" customFormat="1" ht="15.75" customHeight="1" x14ac:dyDescent="0.25">
      <c r="A104" s="2"/>
      <c r="B104" s="1"/>
      <c r="C104" s="1"/>
      <c r="D104" s="1"/>
      <c r="E104" s="2"/>
      <c r="F104" s="2"/>
      <c r="G104" s="1"/>
      <c r="H104" s="1"/>
      <c r="I104" s="1"/>
      <c r="J104" s="1"/>
      <c r="K104" s="1"/>
      <c r="L104" s="1"/>
      <c r="M104" s="1"/>
      <c r="N104" s="1"/>
      <c r="O104" s="1"/>
    </row>
    <row r="105" spans="1:15" s="20" customFormat="1" ht="15.75" x14ac:dyDescent="0.25">
      <c r="A105" s="2"/>
      <c r="B105" s="1"/>
      <c r="C105" s="1"/>
      <c r="D105" s="1"/>
      <c r="E105" s="2"/>
      <c r="F105" s="2"/>
      <c r="G105" s="1"/>
      <c r="H105" s="1"/>
      <c r="I105" s="1"/>
      <c r="J105" s="1"/>
      <c r="K105" s="1"/>
      <c r="L105" s="1"/>
      <c r="M105" s="1"/>
      <c r="N105" s="1"/>
      <c r="O105" s="1"/>
    </row>
    <row r="106" spans="1:15" s="20" customFormat="1" ht="66.75" customHeight="1" x14ac:dyDescent="0.25">
      <c r="A106" s="2"/>
      <c r="B106" s="1"/>
      <c r="C106" s="1"/>
      <c r="D106" s="1"/>
      <c r="E106" s="2"/>
      <c r="F106" s="2"/>
      <c r="G106" s="1"/>
      <c r="H106" s="1"/>
      <c r="I106" s="1"/>
      <c r="J106" s="1"/>
      <c r="K106" s="1"/>
      <c r="L106" s="1"/>
      <c r="M106" s="1"/>
      <c r="N106" s="1"/>
      <c r="O106" s="1"/>
    </row>
    <row r="107" spans="1:15" s="20" customFormat="1" ht="15.75" x14ac:dyDescent="0.25">
      <c r="A107" s="2"/>
      <c r="B107" s="1"/>
      <c r="C107" s="1"/>
      <c r="D107" s="1"/>
      <c r="E107" s="2"/>
      <c r="F107" s="2"/>
      <c r="G107" s="1"/>
      <c r="H107" s="1"/>
      <c r="I107" s="1"/>
      <c r="J107" s="1"/>
      <c r="K107" s="1"/>
      <c r="L107" s="1"/>
      <c r="M107" s="1"/>
      <c r="N107" s="1"/>
      <c r="O107" s="1"/>
    </row>
    <row r="108" spans="1:15" s="20" customFormat="1" ht="15.75" customHeight="1" x14ac:dyDescent="0.25">
      <c r="A108" s="2"/>
      <c r="B108" s="1"/>
      <c r="C108" s="1"/>
      <c r="D108" s="1"/>
      <c r="E108" s="2"/>
      <c r="F108" s="2"/>
      <c r="G108" s="1"/>
      <c r="H108" s="1"/>
      <c r="I108" s="1"/>
      <c r="J108" s="1"/>
      <c r="K108" s="1"/>
      <c r="L108" s="1"/>
      <c r="M108" s="1"/>
      <c r="N108" s="1"/>
      <c r="O108" s="1"/>
    </row>
    <row r="109" spans="1:15" s="20" customFormat="1" ht="15.75" x14ac:dyDescent="0.25">
      <c r="A109" s="2"/>
      <c r="B109" s="1"/>
      <c r="C109" s="1"/>
      <c r="D109" s="1"/>
      <c r="E109" s="2"/>
      <c r="F109" s="2"/>
      <c r="G109" s="1"/>
      <c r="H109" s="1"/>
      <c r="I109" s="1"/>
      <c r="J109" s="1"/>
      <c r="K109" s="1"/>
      <c r="L109" s="1"/>
      <c r="M109" s="1"/>
      <c r="N109" s="1"/>
      <c r="O109" s="1"/>
    </row>
    <row r="110" spans="1:15" s="20" customFormat="1" ht="15.75" x14ac:dyDescent="0.25">
      <c r="A110" s="2"/>
      <c r="B110" s="1"/>
      <c r="C110" s="1"/>
      <c r="D110" s="1"/>
      <c r="E110" s="2"/>
      <c r="F110" s="2"/>
      <c r="G110" s="1"/>
      <c r="H110" s="1"/>
      <c r="I110" s="1"/>
      <c r="J110" s="1"/>
      <c r="K110" s="1"/>
      <c r="L110" s="1"/>
      <c r="M110" s="1"/>
      <c r="N110" s="1"/>
      <c r="O110" s="1"/>
    </row>
    <row r="111" spans="1:15" s="20" customFormat="1" ht="66.75" customHeight="1" x14ac:dyDescent="0.25">
      <c r="A111" s="2"/>
      <c r="B111" s="1"/>
      <c r="C111" s="1"/>
      <c r="D111" s="1"/>
      <c r="E111" s="2"/>
      <c r="F111" s="2"/>
      <c r="G111" s="1"/>
      <c r="H111" s="1"/>
      <c r="I111" s="1"/>
      <c r="J111" s="1"/>
      <c r="K111" s="1"/>
      <c r="L111" s="1"/>
      <c r="M111" s="1"/>
      <c r="N111" s="1"/>
      <c r="O111" s="1"/>
    </row>
    <row r="112" spans="1:15" s="20" customFormat="1" ht="15.75" x14ac:dyDescent="0.25">
      <c r="A112" s="2"/>
      <c r="B112" s="1"/>
      <c r="C112" s="1"/>
      <c r="D112" s="1"/>
      <c r="E112" s="2"/>
      <c r="F112" s="2"/>
      <c r="G112" s="1"/>
      <c r="H112" s="1"/>
      <c r="I112" s="1"/>
      <c r="J112" s="1"/>
      <c r="K112" s="1"/>
      <c r="L112" s="1"/>
      <c r="M112" s="1"/>
      <c r="N112" s="1"/>
      <c r="O112" s="1"/>
    </row>
    <row r="113" spans="1:16" s="20" customFormat="1" ht="15.75" customHeight="1" x14ac:dyDescent="0.25">
      <c r="A113" s="2"/>
      <c r="B113" s="1"/>
      <c r="C113" s="1"/>
      <c r="D113" s="1"/>
      <c r="E113" s="2"/>
      <c r="F113" s="2"/>
      <c r="G113" s="1"/>
      <c r="H113" s="1"/>
      <c r="I113" s="1"/>
      <c r="J113" s="1"/>
      <c r="K113" s="1"/>
      <c r="L113" s="1"/>
      <c r="M113" s="1"/>
      <c r="N113" s="1"/>
      <c r="O113" s="1"/>
    </row>
    <row r="114" spans="1:16" s="20" customFormat="1" ht="15.75" x14ac:dyDescent="0.25">
      <c r="A114" s="2"/>
      <c r="B114" s="1"/>
      <c r="C114" s="1"/>
      <c r="D114" s="1"/>
      <c r="E114" s="2"/>
      <c r="F114" s="2"/>
      <c r="G114" s="1"/>
      <c r="H114" s="1"/>
      <c r="I114" s="1"/>
      <c r="J114" s="1"/>
      <c r="K114" s="1"/>
      <c r="L114" s="1"/>
      <c r="M114" s="1"/>
      <c r="N114" s="1"/>
      <c r="O114" s="1"/>
    </row>
    <row r="115" spans="1:16" s="20" customFormat="1" ht="18" customHeight="1" x14ac:dyDescent="0.25">
      <c r="A115" s="2"/>
      <c r="B115" s="1"/>
      <c r="C115" s="1"/>
      <c r="D115" s="1"/>
      <c r="E115" s="2"/>
      <c r="F115" s="2"/>
      <c r="G115" s="1"/>
      <c r="H115" s="1"/>
      <c r="I115" s="1"/>
      <c r="J115" s="1"/>
      <c r="K115" s="1"/>
      <c r="L115" s="1"/>
      <c r="M115" s="1"/>
      <c r="N115" s="1"/>
      <c r="O115" s="1"/>
    </row>
    <row r="116" spans="1:16" s="20" customFormat="1" ht="66" customHeight="1" x14ac:dyDescent="0.25">
      <c r="A116" s="2"/>
      <c r="B116" s="1"/>
      <c r="C116" s="1"/>
      <c r="D116" s="1"/>
      <c r="E116" s="2"/>
      <c r="F116" s="2"/>
      <c r="G116" s="1"/>
      <c r="H116" s="1"/>
      <c r="I116" s="1"/>
      <c r="J116" s="1"/>
      <c r="K116" s="1"/>
      <c r="L116" s="1"/>
      <c r="M116" s="1"/>
      <c r="N116" s="1"/>
      <c r="O116" s="1"/>
    </row>
    <row r="117" spans="1:16" s="20" customFormat="1" ht="15.75" x14ac:dyDescent="0.25">
      <c r="A117" s="2"/>
      <c r="B117" s="1"/>
      <c r="C117" s="1"/>
      <c r="D117" s="1"/>
      <c r="E117" s="2"/>
      <c r="F117" s="2"/>
      <c r="G117" s="1"/>
      <c r="H117" s="1"/>
      <c r="I117" s="1"/>
      <c r="J117" s="1"/>
      <c r="K117" s="1"/>
      <c r="L117" s="1"/>
      <c r="M117" s="1"/>
      <c r="N117" s="1"/>
      <c r="O117" s="1"/>
    </row>
    <row r="118" spans="1:16" s="20" customFormat="1" ht="15.75" customHeight="1" x14ac:dyDescent="0.25">
      <c r="A118" s="2"/>
      <c r="B118" s="1"/>
      <c r="C118" s="1"/>
      <c r="D118" s="1"/>
      <c r="E118" s="2"/>
      <c r="F118" s="2"/>
      <c r="G118" s="1"/>
      <c r="H118" s="1"/>
      <c r="I118" s="1"/>
      <c r="J118" s="1"/>
      <c r="K118" s="1"/>
      <c r="L118" s="1"/>
      <c r="M118" s="1"/>
      <c r="N118" s="1"/>
      <c r="O118" s="1"/>
    </row>
    <row r="119" spans="1:16" s="20" customFormat="1" ht="15.75" x14ac:dyDescent="0.25">
      <c r="A119" s="2"/>
      <c r="B119" s="1"/>
      <c r="C119" s="1"/>
      <c r="D119" s="1"/>
      <c r="E119" s="2"/>
      <c r="F119" s="2"/>
      <c r="G119" s="1"/>
      <c r="H119" s="1"/>
      <c r="I119" s="1"/>
      <c r="J119" s="1"/>
      <c r="K119" s="1"/>
      <c r="L119" s="1"/>
      <c r="M119" s="1"/>
      <c r="N119" s="1"/>
      <c r="O119" s="1"/>
    </row>
    <row r="120" spans="1:16" s="20" customFormat="1" ht="15.75" x14ac:dyDescent="0.25">
      <c r="A120" s="2"/>
      <c r="B120" s="1"/>
      <c r="C120" s="1"/>
      <c r="D120" s="1"/>
      <c r="E120" s="2"/>
      <c r="F120" s="2"/>
      <c r="G120" s="1"/>
      <c r="H120" s="1"/>
      <c r="I120" s="1"/>
      <c r="J120" s="1"/>
      <c r="K120" s="1"/>
      <c r="L120" s="1"/>
      <c r="M120" s="1"/>
      <c r="N120" s="1"/>
      <c r="O120" s="1"/>
    </row>
    <row r="121" spans="1:16" s="20" customFormat="1" ht="66" customHeight="1" x14ac:dyDescent="0.25">
      <c r="A121" s="2"/>
      <c r="B121" s="1"/>
      <c r="C121" s="1"/>
      <c r="D121" s="1"/>
      <c r="E121" s="2"/>
      <c r="F121" s="2"/>
      <c r="G121" s="1"/>
      <c r="H121" s="1"/>
      <c r="I121" s="1"/>
      <c r="J121" s="1"/>
      <c r="K121" s="1"/>
      <c r="L121" s="1"/>
      <c r="M121" s="1"/>
      <c r="N121" s="1"/>
      <c r="O121" s="1"/>
    </row>
    <row r="122" spans="1:16" s="20" customFormat="1" ht="15.75" customHeight="1" x14ac:dyDescent="0.25">
      <c r="A122" s="2"/>
      <c r="B122" s="1"/>
      <c r="C122" s="1"/>
      <c r="D122" s="1"/>
      <c r="E122" s="2"/>
      <c r="F122" s="2"/>
      <c r="G122" s="1"/>
      <c r="H122" s="1"/>
      <c r="I122" s="1"/>
      <c r="J122" s="1"/>
      <c r="K122" s="1"/>
      <c r="L122" s="1"/>
      <c r="M122" s="1"/>
      <c r="N122" s="1"/>
      <c r="O122" s="1"/>
    </row>
    <row r="123" spans="1:16" s="20" customFormat="1" ht="15.75" customHeight="1" x14ac:dyDescent="0.25">
      <c r="A123" s="2"/>
      <c r="B123" s="1"/>
      <c r="C123" s="1"/>
      <c r="D123" s="1"/>
      <c r="E123" s="2"/>
      <c r="F123" s="2"/>
      <c r="G123" s="1"/>
      <c r="H123" s="1"/>
      <c r="I123" s="1"/>
      <c r="J123" s="1"/>
      <c r="K123" s="1"/>
      <c r="L123" s="1"/>
      <c r="M123" s="1"/>
      <c r="N123" s="1"/>
      <c r="O123" s="1"/>
    </row>
    <row r="124" spans="1:16" s="20" customFormat="1" ht="15.75" x14ac:dyDescent="0.25">
      <c r="A124" s="2"/>
      <c r="B124" s="1"/>
      <c r="C124" s="1"/>
      <c r="D124" s="1"/>
      <c r="E124" s="2"/>
      <c r="F124" s="2"/>
      <c r="G124" s="1"/>
      <c r="H124" s="1"/>
      <c r="I124" s="1"/>
      <c r="J124" s="1"/>
      <c r="K124" s="1"/>
      <c r="L124" s="1"/>
      <c r="M124" s="1"/>
      <c r="N124" s="1"/>
      <c r="O124" s="1"/>
    </row>
    <row r="125" spans="1:16" s="20" customFormat="1" ht="15.75" x14ac:dyDescent="0.25">
      <c r="A125" s="2"/>
      <c r="B125" s="1"/>
      <c r="C125" s="1"/>
      <c r="D125" s="1"/>
      <c r="E125" s="2"/>
      <c r="F125" s="2"/>
      <c r="G125" s="1"/>
      <c r="H125" s="1"/>
      <c r="I125" s="1"/>
      <c r="J125" s="1"/>
      <c r="K125" s="1"/>
      <c r="L125" s="1"/>
      <c r="M125" s="1"/>
      <c r="N125" s="1"/>
      <c r="O125" s="1"/>
    </row>
    <row r="126" spans="1:16" s="20" customFormat="1" ht="15.75" x14ac:dyDescent="0.25">
      <c r="A126" s="2"/>
      <c r="B126" s="1"/>
      <c r="C126" s="1"/>
      <c r="D126" s="1"/>
      <c r="E126" s="2"/>
      <c r="F126" s="2"/>
      <c r="G126" s="1"/>
      <c r="H126" s="1"/>
      <c r="I126" s="1"/>
      <c r="J126" s="1"/>
      <c r="K126" s="1"/>
      <c r="L126" s="1"/>
      <c r="M126" s="1"/>
      <c r="N126" s="1"/>
      <c r="O126" s="1"/>
      <c r="P126"/>
    </row>
    <row r="127" spans="1:16" s="20" customFormat="1" ht="15.75" x14ac:dyDescent="0.25">
      <c r="A127" s="2"/>
      <c r="B127" s="1"/>
      <c r="C127" s="1"/>
      <c r="D127" s="1"/>
      <c r="E127" s="2"/>
      <c r="F127" s="2"/>
      <c r="G127" s="1"/>
      <c r="H127" s="1"/>
      <c r="I127" s="1"/>
      <c r="J127" s="1"/>
      <c r="K127" s="1"/>
      <c r="L127" s="1"/>
      <c r="M127" s="1"/>
      <c r="N127" s="1"/>
      <c r="O127" s="1"/>
    </row>
    <row r="128" spans="1:16" s="20" customFormat="1" ht="15.75" x14ac:dyDescent="0.25">
      <c r="A128" s="2"/>
      <c r="B128" s="1"/>
      <c r="C128" s="1"/>
      <c r="D128" s="1"/>
      <c r="E128" s="2"/>
      <c r="F128" s="2"/>
      <c r="G128" s="1"/>
      <c r="H128" s="1"/>
      <c r="I128" s="1"/>
      <c r="J128" s="1"/>
      <c r="K128" s="1"/>
      <c r="L128" s="1"/>
      <c r="M128" s="1"/>
      <c r="N128" s="1"/>
      <c r="O128" s="1"/>
    </row>
    <row r="129" spans="1:15" s="20" customFormat="1" ht="15.75" customHeight="1" x14ac:dyDescent="0.25">
      <c r="A129" s="2"/>
      <c r="B129" s="1"/>
      <c r="C129" s="1"/>
      <c r="D129" s="1"/>
      <c r="E129" s="2"/>
      <c r="F129" s="2"/>
      <c r="G129" s="1"/>
      <c r="H129" s="1"/>
      <c r="I129" s="1"/>
      <c r="J129" s="1"/>
      <c r="K129" s="1"/>
      <c r="L129" s="1"/>
      <c r="M129" s="1"/>
      <c r="N129" s="1"/>
      <c r="O129" s="1"/>
    </row>
    <row r="130" spans="1:15" s="20" customFormat="1" ht="15.75" customHeight="1" x14ac:dyDescent="0.25">
      <c r="A130" s="2"/>
      <c r="B130" s="1"/>
      <c r="C130" s="1"/>
      <c r="D130" s="1"/>
      <c r="E130" s="2"/>
      <c r="F130" s="2"/>
      <c r="G130" s="1"/>
      <c r="H130" s="1"/>
      <c r="I130" s="1"/>
      <c r="J130" s="1"/>
      <c r="K130" s="1"/>
      <c r="L130" s="1"/>
      <c r="M130" s="1"/>
      <c r="N130" s="1"/>
      <c r="O130" s="1"/>
    </row>
    <row r="131" spans="1:15" s="20" customFormat="1" ht="15.75" x14ac:dyDescent="0.25">
      <c r="A131" s="2"/>
      <c r="B131" s="1"/>
      <c r="C131" s="1"/>
      <c r="D131" s="1"/>
      <c r="E131" s="2"/>
      <c r="F131" s="2"/>
      <c r="G131" s="1"/>
      <c r="H131" s="1"/>
      <c r="I131" s="1"/>
      <c r="J131" s="1"/>
      <c r="K131" s="1"/>
      <c r="L131" s="1"/>
      <c r="M131" s="1"/>
      <c r="N131" s="1"/>
      <c r="O131" s="1"/>
    </row>
    <row r="132" spans="1:15" s="20" customFormat="1" ht="15.75" x14ac:dyDescent="0.25">
      <c r="A132" s="2"/>
      <c r="B132" s="1"/>
      <c r="C132" s="1"/>
      <c r="D132" s="1"/>
      <c r="E132" s="2"/>
      <c r="F132" s="2"/>
      <c r="G132" s="1"/>
      <c r="H132" s="1"/>
      <c r="I132" s="1"/>
      <c r="J132" s="1"/>
      <c r="K132" s="1"/>
      <c r="L132" s="1"/>
      <c r="M132" s="1"/>
      <c r="N132" s="1"/>
      <c r="O132" s="1"/>
    </row>
    <row r="133" spans="1:15" s="20" customFormat="1" ht="15.75" x14ac:dyDescent="0.25">
      <c r="A133" s="2"/>
      <c r="B133" s="1"/>
      <c r="C133" s="1"/>
      <c r="D133" s="1"/>
      <c r="E133" s="2"/>
      <c r="F133" s="2"/>
      <c r="G133" s="1"/>
      <c r="H133" s="1"/>
      <c r="I133" s="1"/>
      <c r="J133" s="1"/>
      <c r="K133" s="1"/>
      <c r="L133" s="1"/>
      <c r="M133" s="1"/>
      <c r="N133" s="1"/>
      <c r="O133" s="1"/>
    </row>
    <row r="134" spans="1:15" s="20" customFormat="1" ht="15.75" x14ac:dyDescent="0.25">
      <c r="A134" s="2"/>
      <c r="B134" s="1"/>
      <c r="C134" s="1"/>
      <c r="D134" s="1"/>
      <c r="E134" s="2"/>
      <c r="F134" s="2"/>
      <c r="G134" s="1"/>
      <c r="H134" s="1"/>
      <c r="I134" s="1"/>
      <c r="J134" s="1"/>
      <c r="K134" s="1"/>
      <c r="L134" s="1"/>
      <c r="M134" s="1"/>
      <c r="N134" s="1"/>
      <c r="O134" s="1"/>
    </row>
    <row r="135" spans="1:15" s="20" customFormat="1" ht="15.75" x14ac:dyDescent="0.25">
      <c r="A135" s="2"/>
      <c r="B135" s="1"/>
      <c r="C135" s="1"/>
      <c r="D135" s="1"/>
      <c r="E135" s="2"/>
      <c r="F135" s="2"/>
      <c r="G135" s="1"/>
      <c r="H135" s="1"/>
      <c r="I135" s="1"/>
      <c r="J135" s="1"/>
      <c r="K135" s="1"/>
      <c r="L135" s="1"/>
      <c r="M135" s="1"/>
      <c r="N135" s="1"/>
      <c r="O135" s="1"/>
    </row>
    <row r="136" spans="1:15" s="20" customFormat="1" ht="15.75" x14ac:dyDescent="0.25">
      <c r="A136" s="2"/>
      <c r="B136" s="1"/>
      <c r="C136" s="1"/>
      <c r="D136" s="1"/>
      <c r="E136" s="2"/>
      <c r="F136" s="2"/>
      <c r="G136" s="1"/>
      <c r="H136" s="1"/>
      <c r="I136" s="1"/>
      <c r="J136" s="1"/>
      <c r="K136" s="1"/>
      <c r="L136" s="1"/>
      <c r="M136" s="1"/>
      <c r="N136" s="1"/>
      <c r="O136" s="1"/>
    </row>
    <row r="137" spans="1:15" s="20" customFormat="1" ht="15.75" x14ac:dyDescent="0.25">
      <c r="A137" s="2"/>
      <c r="B137" s="1"/>
      <c r="C137" s="1"/>
      <c r="D137" s="1"/>
      <c r="E137" s="2"/>
      <c r="F137" s="2"/>
      <c r="G137" s="1"/>
      <c r="H137" s="1"/>
      <c r="I137" s="1"/>
      <c r="J137" s="1"/>
      <c r="K137" s="1"/>
      <c r="L137" s="1"/>
      <c r="M137" s="1"/>
      <c r="N137" s="1"/>
      <c r="O137" s="1"/>
    </row>
    <row r="138" spans="1:15" s="20" customFormat="1" ht="15.75" x14ac:dyDescent="0.25">
      <c r="A138" s="2"/>
      <c r="B138" s="1"/>
      <c r="C138" s="1"/>
      <c r="D138" s="1"/>
      <c r="E138" s="2"/>
      <c r="F138" s="2"/>
      <c r="G138" s="1"/>
      <c r="H138" s="1"/>
      <c r="I138" s="1"/>
      <c r="J138" s="1"/>
      <c r="K138" s="1"/>
      <c r="L138" s="1"/>
      <c r="M138" s="1"/>
      <c r="N138" s="1"/>
      <c r="O138" s="1"/>
    </row>
    <row r="139" spans="1:15" s="20" customFormat="1" ht="15.75" x14ac:dyDescent="0.25">
      <c r="A139" s="2"/>
      <c r="B139" s="1"/>
      <c r="C139" s="1"/>
      <c r="D139" s="1"/>
      <c r="E139" s="2"/>
      <c r="F139" s="2"/>
      <c r="G139" s="1"/>
      <c r="H139" s="1"/>
      <c r="I139" s="1"/>
      <c r="J139" s="1"/>
      <c r="K139" s="1"/>
      <c r="L139" s="1"/>
      <c r="M139" s="1"/>
      <c r="N139" s="1"/>
      <c r="O139" s="1"/>
    </row>
    <row r="140" spans="1:15" s="20" customFormat="1" ht="15.75" x14ac:dyDescent="0.25">
      <c r="A140" s="2"/>
      <c r="B140" s="1"/>
      <c r="C140" s="1"/>
      <c r="D140" s="1"/>
      <c r="E140" s="2"/>
      <c r="F140" s="2"/>
      <c r="G140" s="1"/>
      <c r="H140" s="1"/>
      <c r="I140" s="1"/>
      <c r="J140" s="1"/>
      <c r="K140" s="1"/>
      <c r="L140" s="1"/>
      <c r="M140" s="1"/>
      <c r="N140" s="1"/>
      <c r="O140" s="1"/>
    </row>
    <row r="141" spans="1:15" s="20" customFormat="1" ht="15.75" x14ac:dyDescent="0.25">
      <c r="A141" s="2"/>
      <c r="B141" s="1"/>
      <c r="C141" s="1"/>
      <c r="D141" s="1"/>
      <c r="E141" s="2"/>
      <c r="F141" s="2"/>
      <c r="G141" s="1"/>
      <c r="H141" s="1"/>
      <c r="I141" s="1"/>
      <c r="J141" s="1"/>
      <c r="K141" s="1"/>
      <c r="L141" s="1"/>
      <c r="M141" s="1"/>
      <c r="N141" s="1"/>
      <c r="O141" s="1"/>
    </row>
    <row r="142" spans="1:15" s="20" customFormat="1" ht="15.75" x14ac:dyDescent="0.25">
      <c r="A142" s="2"/>
      <c r="B142" s="1"/>
      <c r="C142" s="1"/>
      <c r="D142" s="1"/>
      <c r="E142" s="2"/>
      <c r="F142" s="2"/>
      <c r="G142" s="1"/>
      <c r="H142" s="1"/>
      <c r="I142" s="1"/>
      <c r="J142" s="1"/>
      <c r="K142" s="1"/>
      <c r="L142" s="1"/>
      <c r="M142" s="1"/>
      <c r="N142" s="1"/>
      <c r="O142" s="1"/>
    </row>
    <row r="143" spans="1:15" s="20" customFormat="1" ht="15.75" x14ac:dyDescent="0.25">
      <c r="A143" s="2"/>
      <c r="B143" s="1"/>
      <c r="C143" s="1"/>
      <c r="D143" s="1"/>
      <c r="E143" s="2"/>
      <c r="F143" s="2"/>
      <c r="G143" s="1"/>
      <c r="H143" s="1"/>
      <c r="I143" s="1"/>
      <c r="J143" s="1"/>
      <c r="K143" s="1"/>
      <c r="L143" s="1"/>
      <c r="M143" s="1"/>
      <c r="N143" s="1"/>
      <c r="O143" s="1"/>
    </row>
    <row r="144" spans="1:15" s="20" customFormat="1" ht="33" customHeight="1" x14ac:dyDescent="0.25">
      <c r="A144" s="2"/>
      <c r="B144" s="1"/>
      <c r="C144" s="1"/>
      <c r="D144" s="1"/>
      <c r="E144" s="2"/>
      <c r="F144" s="2"/>
      <c r="G144" s="1"/>
      <c r="H144" s="1"/>
      <c r="I144" s="1"/>
      <c r="J144" s="1"/>
      <c r="K144" s="1"/>
      <c r="L144" s="1"/>
      <c r="M144" s="1"/>
      <c r="N144" s="1"/>
      <c r="O144" s="1"/>
    </row>
    <row r="145" spans="1:15" s="20" customFormat="1" ht="15.75" x14ac:dyDescent="0.25">
      <c r="A145" s="2"/>
      <c r="B145" s="1"/>
      <c r="C145" s="1"/>
      <c r="D145" s="1"/>
      <c r="E145" s="2"/>
      <c r="F145" s="2"/>
      <c r="G145" s="1"/>
      <c r="H145" s="1"/>
      <c r="I145" s="1"/>
      <c r="J145" s="1"/>
      <c r="K145" s="1"/>
      <c r="L145" s="1"/>
      <c r="M145" s="1"/>
      <c r="N145" s="1"/>
      <c r="O145" s="1"/>
    </row>
    <row r="146" spans="1:15" s="20" customFormat="1" ht="15.75" x14ac:dyDescent="0.25">
      <c r="A146" s="2"/>
      <c r="B146" s="1"/>
      <c r="C146" s="1"/>
      <c r="D146" s="1"/>
      <c r="E146" s="2"/>
      <c r="F146" s="2"/>
      <c r="G146" s="1"/>
      <c r="H146" s="1"/>
      <c r="I146" s="1"/>
      <c r="J146" s="1"/>
      <c r="K146" s="1"/>
      <c r="L146" s="1"/>
      <c r="M146" s="1"/>
      <c r="N146" s="1"/>
      <c r="O146" s="1"/>
    </row>
    <row r="147" spans="1:15" s="20" customFormat="1" ht="15.75" x14ac:dyDescent="0.25">
      <c r="A147" s="2"/>
      <c r="B147" s="1"/>
      <c r="C147" s="1"/>
      <c r="D147" s="1"/>
      <c r="E147" s="2"/>
      <c r="F147" s="2"/>
      <c r="G147" s="1"/>
      <c r="H147" s="1"/>
      <c r="I147" s="1"/>
      <c r="J147" s="1"/>
      <c r="K147" s="1"/>
      <c r="L147" s="1"/>
      <c r="M147" s="1"/>
      <c r="N147" s="1"/>
      <c r="O147" s="1"/>
    </row>
    <row r="148" spans="1:15" s="20" customFormat="1" ht="15.75" x14ac:dyDescent="0.25">
      <c r="A148" s="2"/>
      <c r="B148" s="1"/>
      <c r="C148" s="1"/>
      <c r="D148" s="1"/>
      <c r="E148" s="2"/>
      <c r="F148" s="2"/>
      <c r="G148" s="1"/>
      <c r="H148" s="1"/>
      <c r="I148" s="1"/>
      <c r="J148" s="1"/>
      <c r="K148" s="1"/>
      <c r="L148" s="1"/>
      <c r="M148" s="1"/>
      <c r="N148" s="1"/>
      <c r="O148" s="1"/>
    </row>
    <row r="149" spans="1:15" s="20" customFormat="1" ht="15.75" x14ac:dyDescent="0.25">
      <c r="A149" s="2"/>
      <c r="B149" s="1"/>
      <c r="C149" s="1"/>
      <c r="D149" s="1"/>
      <c r="E149" s="2"/>
      <c r="F149" s="2"/>
      <c r="G149" s="1"/>
      <c r="H149" s="1"/>
      <c r="I149" s="1"/>
      <c r="J149" s="1"/>
      <c r="K149" s="1"/>
      <c r="L149" s="1"/>
      <c r="M149" s="1"/>
      <c r="N149" s="1"/>
      <c r="O149" s="1"/>
    </row>
    <row r="150" spans="1:15" s="20" customFormat="1" ht="15.75" x14ac:dyDescent="0.25">
      <c r="A150" s="2"/>
      <c r="B150" s="1"/>
      <c r="C150" s="1"/>
      <c r="D150" s="1"/>
      <c r="E150" s="2"/>
      <c r="F150" s="2"/>
      <c r="G150" s="1"/>
      <c r="H150" s="1"/>
      <c r="I150" s="1"/>
      <c r="J150" s="1"/>
      <c r="K150" s="1"/>
      <c r="L150" s="1"/>
      <c r="M150" s="1"/>
      <c r="N150" s="1"/>
      <c r="O150" s="1"/>
    </row>
    <row r="151" spans="1:15" s="20" customFormat="1" ht="15.75" x14ac:dyDescent="0.25">
      <c r="A151" s="2"/>
      <c r="B151" s="1"/>
      <c r="C151" s="1"/>
      <c r="D151" s="1"/>
      <c r="E151" s="2"/>
      <c r="F151" s="2"/>
      <c r="G151" s="1"/>
      <c r="H151" s="1"/>
      <c r="I151" s="1"/>
      <c r="J151" s="1"/>
      <c r="K151" s="1"/>
      <c r="L151" s="1"/>
      <c r="M151" s="1"/>
      <c r="N151" s="1"/>
      <c r="O151" s="1"/>
    </row>
    <row r="152" spans="1:15" s="20" customFormat="1" ht="15.75" x14ac:dyDescent="0.25">
      <c r="A152" s="2"/>
      <c r="B152" s="1"/>
      <c r="C152" s="1"/>
      <c r="D152" s="1"/>
      <c r="E152" s="2"/>
      <c r="F152" s="2"/>
      <c r="G152" s="1"/>
      <c r="H152" s="1"/>
      <c r="I152" s="1"/>
      <c r="J152" s="1"/>
      <c r="K152" s="1"/>
      <c r="L152" s="1"/>
      <c r="M152" s="1"/>
      <c r="N152" s="1"/>
      <c r="O152" s="1"/>
    </row>
    <row r="153" spans="1:15" s="20" customFormat="1" ht="15.75" x14ac:dyDescent="0.25">
      <c r="A153" s="2"/>
      <c r="B153" s="1"/>
      <c r="C153" s="1"/>
      <c r="D153" s="1"/>
      <c r="E153" s="2"/>
      <c r="F153" s="2"/>
      <c r="G153" s="1"/>
      <c r="H153" s="1"/>
      <c r="I153" s="1"/>
      <c r="J153" s="1"/>
      <c r="K153" s="1"/>
      <c r="L153" s="1"/>
      <c r="M153" s="1"/>
      <c r="N153" s="1"/>
      <c r="O153" s="1"/>
    </row>
    <row r="154" spans="1:15" s="20" customFormat="1" ht="15.75" x14ac:dyDescent="0.25">
      <c r="A154" s="2"/>
      <c r="B154" s="1"/>
      <c r="C154" s="1"/>
      <c r="D154" s="1"/>
      <c r="E154" s="2"/>
      <c r="F154" s="2"/>
      <c r="G154" s="1"/>
      <c r="H154" s="1"/>
      <c r="I154" s="1"/>
      <c r="J154" s="1"/>
      <c r="K154" s="1"/>
      <c r="L154" s="1"/>
      <c r="M154" s="1"/>
      <c r="N154" s="1"/>
      <c r="O154" s="1"/>
    </row>
    <row r="155" spans="1:15" s="20" customFormat="1" ht="15.75" x14ac:dyDescent="0.25">
      <c r="A155" s="2"/>
      <c r="B155" s="1"/>
      <c r="C155" s="1"/>
      <c r="D155" s="1"/>
      <c r="E155" s="2"/>
      <c r="F155" s="2"/>
      <c r="G155" s="1"/>
      <c r="H155" s="1"/>
      <c r="I155" s="1"/>
      <c r="J155" s="1"/>
      <c r="K155" s="1"/>
      <c r="L155" s="1"/>
      <c r="M155" s="1"/>
      <c r="N155" s="1"/>
      <c r="O155" s="1"/>
    </row>
    <row r="156" spans="1:15" s="20" customFormat="1" ht="15.75" x14ac:dyDescent="0.25">
      <c r="A156" s="2"/>
      <c r="B156" s="1"/>
      <c r="C156" s="1"/>
      <c r="D156" s="1"/>
      <c r="E156" s="2"/>
      <c r="F156" s="2"/>
      <c r="G156" s="1"/>
      <c r="H156" s="1"/>
      <c r="I156" s="1"/>
      <c r="J156" s="1"/>
      <c r="K156" s="1"/>
      <c r="L156" s="1"/>
      <c r="M156" s="1"/>
      <c r="N156" s="1"/>
      <c r="O156" s="1"/>
    </row>
    <row r="157" spans="1:15" s="20" customFormat="1" ht="15.75" x14ac:dyDescent="0.25">
      <c r="A157" s="2"/>
      <c r="B157" s="1"/>
      <c r="C157" s="1"/>
      <c r="D157" s="1"/>
      <c r="E157" s="2"/>
      <c r="F157" s="2"/>
      <c r="G157" s="1"/>
      <c r="H157" s="1"/>
      <c r="I157" s="1"/>
      <c r="J157" s="1"/>
      <c r="K157" s="1"/>
      <c r="L157" s="1"/>
      <c r="M157" s="1"/>
      <c r="N157" s="1"/>
      <c r="O157" s="1"/>
    </row>
    <row r="158" spans="1:15" s="20" customFormat="1" ht="15.75" x14ac:dyDescent="0.25">
      <c r="A158" s="2"/>
      <c r="B158" s="1"/>
      <c r="C158" s="1"/>
      <c r="D158" s="1"/>
      <c r="E158" s="2"/>
      <c r="F158" s="2"/>
      <c r="G158" s="1"/>
      <c r="H158" s="1"/>
      <c r="I158" s="1"/>
      <c r="J158" s="1"/>
      <c r="K158" s="1"/>
      <c r="L158" s="1"/>
      <c r="M158" s="1"/>
      <c r="N158" s="1"/>
      <c r="O158" s="1"/>
    </row>
    <row r="159" spans="1:15" s="20" customFormat="1" ht="15.75" x14ac:dyDescent="0.25">
      <c r="A159" s="2"/>
      <c r="B159" s="1"/>
      <c r="C159" s="1"/>
      <c r="D159" s="1"/>
      <c r="E159" s="2"/>
      <c r="F159" s="2"/>
      <c r="G159" s="1"/>
      <c r="H159" s="1"/>
      <c r="I159" s="1"/>
      <c r="J159" s="1"/>
      <c r="K159" s="1"/>
      <c r="L159" s="1"/>
      <c r="M159" s="1"/>
      <c r="N159" s="1"/>
      <c r="O159" s="1"/>
    </row>
    <row r="160" spans="1:15" s="20" customFormat="1" ht="15.75" x14ac:dyDescent="0.25">
      <c r="A160" s="2"/>
      <c r="B160" s="1"/>
      <c r="C160" s="1"/>
      <c r="D160" s="1"/>
      <c r="E160" s="2"/>
      <c r="F160" s="2"/>
      <c r="G160" s="1"/>
      <c r="H160" s="1"/>
      <c r="I160" s="1"/>
      <c r="J160" s="1"/>
      <c r="K160" s="1"/>
      <c r="L160" s="1"/>
      <c r="M160" s="1"/>
      <c r="N160" s="1"/>
      <c r="O160" s="1"/>
    </row>
    <row r="161" spans="1:28" s="20" customFormat="1" ht="15.75" x14ac:dyDescent="0.25">
      <c r="A161" s="2"/>
      <c r="B161" s="1"/>
      <c r="C161" s="1"/>
      <c r="D161" s="1"/>
      <c r="E161" s="2"/>
      <c r="F161" s="2"/>
      <c r="G161" s="1"/>
      <c r="H161" s="1"/>
      <c r="I161" s="1"/>
      <c r="J161" s="1"/>
      <c r="K161" s="1"/>
      <c r="L161" s="1"/>
      <c r="M161" s="1"/>
      <c r="N161" s="1"/>
      <c r="O161" s="1"/>
      <c r="P161" s="1"/>
      <c r="Q161" s="1"/>
      <c r="R161" s="1"/>
      <c r="S161" s="1"/>
      <c r="T161" s="1"/>
      <c r="U161" s="1"/>
      <c r="V161" s="1"/>
      <c r="W161" s="1"/>
      <c r="X161" s="1"/>
      <c r="Y161" s="1"/>
      <c r="Z161" s="1"/>
      <c r="AA161" s="1"/>
      <c r="AB161" s="1"/>
    </row>
    <row r="162" spans="1:28" s="20" customFormat="1" ht="15.75" x14ac:dyDescent="0.25">
      <c r="A162" s="2"/>
      <c r="B162" s="1"/>
      <c r="C162" s="1"/>
      <c r="D162" s="1"/>
      <c r="E162" s="2"/>
      <c r="F162" s="2"/>
      <c r="G162" s="1"/>
      <c r="H162" s="1"/>
      <c r="I162" s="1"/>
      <c r="J162" s="1"/>
      <c r="K162" s="1"/>
      <c r="L162" s="1"/>
      <c r="M162" s="1"/>
      <c r="N162" s="1"/>
      <c r="O162" s="1"/>
      <c r="P162" s="1"/>
      <c r="Q162" s="1"/>
      <c r="R162" s="1"/>
      <c r="S162" s="1"/>
      <c r="T162" s="1"/>
      <c r="U162" s="1"/>
      <c r="V162" s="1"/>
      <c r="W162" s="1"/>
      <c r="X162" s="1"/>
      <c r="Y162" s="1"/>
      <c r="Z162" s="1"/>
      <c r="AA162" s="1"/>
      <c r="AB162" s="1"/>
    </row>
  </sheetData>
  <mergeCells count="32">
    <mergeCell ref="R4:S4"/>
    <mergeCell ref="B15:P15"/>
    <mergeCell ref="Q15:S15"/>
    <mergeCell ref="B1:S1"/>
    <mergeCell ref="B2:S2"/>
    <mergeCell ref="B5:S5"/>
    <mergeCell ref="B7:S7"/>
    <mergeCell ref="B8:S8"/>
    <mergeCell ref="B9:S9"/>
    <mergeCell ref="B10:S10"/>
    <mergeCell ref="B11:S11"/>
    <mergeCell ref="B12:S12"/>
    <mergeCell ref="B13:P13"/>
    <mergeCell ref="Q13:S13"/>
    <mergeCell ref="B14:P14"/>
    <mergeCell ref="Q14:S14"/>
    <mergeCell ref="R3:S3"/>
    <mergeCell ref="B23:P23"/>
    <mergeCell ref="Q23:S23"/>
    <mergeCell ref="B30:S31"/>
    <mergeCell ref="B20:P20"/>
    <mergeCell ref="Q20:S20"/>
    <mergeCell ref="B21:P21"/>
    <mergeCell ref="Q21:S21"/>
    <mergeCell ref="B22:P22"/>
    <mergeCell ref="Q22:S22"/>
    <mergeCell ref="B16:P16"/>
    <mergeCell ref="Q16:S16"/>
    <mergeCell ref="B17:P17"/>
    <mergeCell ref="Q17:S17"/>
    <mergeCell ref="B18:P18"/>
    <mergeCell ref="Q18:S18"/>
  </mergeCells>
  <hyperlinks>
    <hyperlink ref="Q17" r:id="rId1"/>
  </hyperlinks>
  <pageMargins left="0.51181102362204722" right="0.11811023622047245" top="0" bottom="0" header="0" footer="0"/>
  <pageSetup paperSize="9" scale="77"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Pasiūlymo forma</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2021-11-05T11:42:21Z</cp:lastPrinted>
  <dcterms:created xsi:type="dcterms:W3CDTF">2016-11-16T11:29:38Z</dcterms:created>
  <dcterms:modified xsi:type="dcterms:W3CDTF">2023-04-04T11:48:20Z</dcterms:modified>
</cp:coreProperties>
</file>