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\Desktop\2023(_0_.3\23(03)\NVI_Pirkimas  650416 - Medicinos prietaisų techninės būklės tikrinimo paslaugų pirkimas\"/>
    </mc:Choice>
  </mc:AlternateContent>
  <xr:revisionPtr revIDLastSave="0" documentId="13_ncr:1_{05CC25BB-DC81-4392-968B-2FE3483A145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1" l="1"/>
  <c r="K50" i="1" s="1"/>
  <c r="K37" i="1"/>
  <c r="K35" i="1"/>
  <c r="K47" i="1"/>
  <c r="K48" i="1"/>
  <c r="K46" i="1"/>
  <c r="K44" i="1"/>
</calcChain>
</file>

<file path=xl/sharedStrings.xml><?xml version="1.0" encoding="utf-8"?>
<sst xmlns="http://schemas.openxmlformats.org/spreadsheetml/2006/main" count="143" uniqueCount="113">
  <si>
    <t xml:space="preserve">Eil. Nr. </t>
  </si>
  <si>
    <t>Brachiterapijos skyrius</t>
  </si>
  <si>
    <t>PASIŪLYMO FORMA IR TECHNINĖ SPECIFIKACIJA</t>
  </si>
  <si>
    <t>Tiekėjo rekvizitai</t>
  </si>
  <si>
    <t>Nacionaliniam vėžio institutui</t>
  </si>
  <si>
    <t>(Data)</t>
  </si>
  <si>
    <t>(Sudarymo vieta)</t>
  </si>
  <si>
    <t>Tiekėjo pavadinimas /Jeigu dalyvauja ūkio subjektų grupė, surašomi visi dalyvių pavadinimai/</t>
  </si>
  <si>
    <t>Tiekėjo adresas /Jeigu dalyvauja ūkio subjektų grupė, surašomi visi dalyvių adresai/</t>
  </si>
  <si>
    <t>PVM mokėtojo kodas</t>
  </si>
  <si>
    <t>Už tiekėjo sutartinių įsipareigojimų vykdymą atsakingo asmens/kontaktinio asmens pareigos, vardas, pavardė, telefono numeris, faksas, el. paštas</t>
  </si>
  <si>
    <t>Sutartį pasirašysiančio asmens pareigos, vardas, pavardė</t>
  </si>
  <si>
    <t>Banko pavadinimas, banko kodas, atsiskaitomosios sąskaitos numeris</t>
  </si>
  <si>
    <t>Atsižvelgdami į pirkimo dokumentuose išdėstytas sąlygas ir reikalavimus, siūlome šias paslaugas:</t>
  </si>
  <si>
    <t>__________________________</t>
  </si>
  <si>
    <t>Tipas / modelis</t>
  </si>
  <si>
    <t>Gamyklinis / inventorinis
Nr.</t>
  </si>
  <si>
    <t>Gamintojo pavadinimas ir šalis</t>
  </si>
  <si>
    <t>MP naudojimo vieta</t>
  </si>
  <si>
    <t>Periodiškumas</t>
  </si>
  <si>
    <t>7.1.</t>
  </si>
  <si>
    <t>8.1.</t>
  </si>
  <si>
    <t>Mažos vertės viešojo pirkimo skelbiamos apklausos būdu</t>
  </si>
  <si>
    <t xml:space="preserve">Pirkimo dalies Nr. </t>
  </si>
  <si>
    <t>Pagaminimo metai</t>
  </si>
  <si>
    <t>kas 2 metus</t>
  </si>
  <si>
    <t>Diagnostinės ir intervencinės radiologijos skyrius</t>
  </si>
  <si>
    <t xml:space="preserve">7 Pirkimo dalis </t>
  </si>
  <si>
    <t xml:space="preserve">Kompiuterinis tomografas Optima </t>
  </si>
  <si>
    <t xml:space="preserve">Optima CT580 RT </t>
  </si>
  <si>
    <t>ES1641216</t>
  </si>
  <si>
    <t>General Electric Company, JAV</t>
  </si>
  <si>
    <t>Išorinės spindulinės terapijos skyrius</t>
  </si>
  <si>
    <t xml:space="preserve">8 Pirkimo dalis </t>
  </si>
  <si>
    <t>Daugiapjūvis spiral.rentgeno kompiut. Tomografas</t>
  </si>
  <si>
    <t>Lightspeed 32PRO</t>
  </si>
  <si>
    <t>9 Pirkimo dalis</t>
  </si>
  <si>
    <t>9.1.</t>
  </si>
  <si>
    <t>2 darbo vietų skaitmeninis rentgenodiagnostinis aparatas su gydytojo radiologo darbo stotimi</t>
  </si>
  <si>
    <t>Luminos dRF Max</t>
  </si>
  <si>
    <t>Siemens Healthcare GmbH, Vokietija</t>
  </si>
  <si>
    <t>9.2.</t>
  </si>
  <si>
    <t>Skaitmeninis rentgeno aparatas su tomosinteze Optima XR656 HD</t>
  </si>
  <si>
    <t>Optima XR656 HD</t>
  </si>
  <si>
    <t>GE Healthcare, JAV</t>
  </si>
  <si>
    <t>9.3.</t>
  </si>
  <si>
    <t>Mobilus skaitmeninis rentgeno aparatas Optima XR240 AMX</t>
  </si>
  <si>
    <t>Optima XR240 AMX</t>
  </si>
  <si>
    <t>9.4.</t>
  </si>
  <si>
    <t>9.5.</t>
  </si>
  <si>
    <t>Rentgeno aparatas topometr.brachit</t>
  </si>
  <si>
    <t>OEC 9800 ESP</t>
  </si>
  <si>
    <t xml:space="preserve">  M1670036</t>
  </si>
  <si>
    <t>Varian medical systems, JAV</t>
  </si>
  <si>
    <t>11 Pirkimo dalis</t>
  </si>
  <si>
    <t>11.1.</t>
  </si>
  <si>
    <t>Linijinis greitintuvas "TrueBeam"</t>
  </si>
  <si>
    <t>011083733M.</t>
  </si>
  <si>
    <t>Varian Medical Systems, JAV</t>
  </si>
  <si>
    <t>11.2.</t>
  </si>
  <si>
    <t>TrueBeam STx modelio linijinis greitintuvas su spindulinio gydymo procedūros vaizdinimo ir valdymo sistema</t>
  </si>
  <si>
    <t>STx 3090</t>
  </si>
  <si>
    <t>11.3.</t>
  </si>
  <si>
    <t>Linijinis greitintuvas TrueBeam</t>
  </si>
  <si>
    <t>STx 3057</t>
  </si>
  <si>
    <t>11.4.</t>
  </si>
  <si>
    <t xml:space="preserve"> STx 3590</t>
  </si>
  <si>
    <t>"Medicinos prietaisų techninės būklės tikrinimo paslaugų pirkimas"</t>
  </si>
  <si>
    <t>Kvietimo 1 priedas</t>
  </si>
  <si>
    <t>Juridinio asmens kodas</t>
  </si>
  <si>
    <t>Už pasiūlymą atsakingo asmens pareigos, vardas, pavardė, telefono numeris, el. paštas</t>
  </si>
  <si>
    <t>DĖL MEDICINOS PRIETAISŲ TECHNINĖS BŪKLĖS TIKRINIMO PASLAUGŲ PIRKIMO</t>
  </si>
  <si>
    <t>Šiuo pasiūlymu pažymime, kad sutinkame su visomis pirkimo sąlygomis, nustatytomis pirkimo dokumentuose.</t>
  </si>
  <si>
    <t>Į pasiūlymo kainą įskaičiuoti visi tiekėjo mokami mokesčiai ir visos išlaidos, susijusios su pasiūlymo rengimu ir su pirkimo sutarties vykdymu, įskaitant atsiskaitymo dokumentų pateikimo per informacinę sistemą "E. Sąskaita" išlaidas.</t>
  </si>
  <si>
    <t>Vykdant sutartį pasitelksime šiuos subtiekėjus/subteikėjus*:</t>
  </si>
  <si>
    <t>Subtiekėjo/subteikėjo pavadinimas</t>
  </si>
  <si>
    <t>Rekvizitai</t>
  </si>
  <si>
    <t>Subtiekėjo/subteikėjo vykdomų įsipareigojimų apibūdinimas</t>
  </si>
  <si>
    <t>*Pildyti tuomet, jei sutarties vykdymui bus pasitelkti subtiekėjai/subteikėjai.</t>
  </si>
  <si>
    <t>Informuojame, kad šiame pasiūlyme konfidenciali informacija yra ši*:</t>
  </si>
  <si>
    <t>Eil. Nr.</t>
  </si>
  <si>
    <t>Dokumento pavadinimas</t>
  </si>
  <si>
    <t>Puslapis, kuriame yra konfidenciali informacija</t>
  </si>
  <si>
    <r>
      <t>*Pildyti tuomet, jei bus pateikta konfidenciali informacija. Tiekėjas negali nurodyti, kad konfidenciali informacija yra pasiūlymo kaina, vieneto kaina (įkainis) arba, kad visas pasiūlymas yra konfidencialus.</t>
    </r>
    <r>
      <rPr>
        <i/>
        <sz val="11"/>
        <color theme="1"/>
        <rFont val="Times New Roman"/>
        <family val="1"/>
        <charset val="186"/>
      </rPr>
      <t>Tiekėjui nenurodžius, kokia informacija yra konfidenciali, laikoma, kad konfidencialios informacijos pasiūlyme nėra.</t>
    </r>
  </si>
  <si>
    <t>Kartu su pasiūlymu pateikiami šie dokumentai (pasirašydamas pasiūlymą ar kiekvieną dokumentą saugiu elektroniniu parašu patvirtinu, kad dokumentų skaitmeninės kopijos yra tikros):</t>
  </si>
  <si>
    <t>Pateiktų dokumentų pavadinimas</t>
  </si>
  <si>
    <t>Dokumento puslapių skaičius</t>
  </si>
  <si>
    <t>Pasiūlymas galioja iki termino, nustatyto pirkimo dokumentuose.</t>
  </si>
  <si>
    <t>___________________________</t>
  </si>
  <si>
    <t>(Tiekėjo ar jo įgalioto asmens pareigų pavadinimas)</t>
  </si>
  <si>
    <t>(Parašas)</t>
  </si>
  <si>
    <t>(Vardas ir pavardė)</t>
  </si>
  <si>
    <t>Bendra 9 pirkimo dalies kaina:</t>
  </si>
  <si>
    <t>Bendra 11 pirkimo dalies kaina:</t>
  </si>
  <si>
    <r>
      <t xml:space="preserve">Bendra pasiūlymo kaina turi būti nurodyta dviejų skaičių po kablelio tikslumu. Siekiant išvengti apskaičiavimo klaidų, vienetų kainos gali būti nurodomos iki 6 skaičių po kablelio tikslumu. 
</t>
    </r>
    <r>
      <rPr>
        <b/>
        <u/>
        <sz val="11"/>
        <color indexed="8"/>
        <rFont val="Times New Roman"/>
        <family val="1"/>
        <charset val="186"/>
      </rPr>
      <t>Svarbu!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 xml:space="preserve">Sudarius sutartį, PVM sąskaita faktūra privalės būti išrašoma pasiūlyme nurodytu paslaugų pavadinimu arba pasiūlyme nurodytu jo sutrumpinimu, o kaina turės būti nurodoma su tiek skaičių po kablelio, kiek buvo pateikta pasiūlyme.
</t>
    </r>
  </si>
  <si>
    <t>Prietaiso, kuriam atliekamas techninės būklės tikrinimas (TBT), pavadinimas</t>
  </si>
  <si>
    <t>Vieno TBT kaina (Eur su PVM)</t>
  </si>
  <si>
    <t>Suma (Eur su PVM) už TBT per 12 mėn.</t>
  </si>
  <si>
    <t>TBT kiekis 
per 12 mėn.</t>
  </si>
  <si>
    <t>Nr. _230301-01_______</t>
  </si>
  <si>
    <t>____Vilnius___________</t>
  </si>
  <si>
    <t>UAB Tradintek</t>
  </si>
  <si>
    <t>J. Jasinskio 9, 01112, Vilnius</t>
  </si>
  <si>
    <t>LT249421811</t>
  </si>
  <si>
    <t>Antanas venslovas, vadybininkas, tel.:  852685427, info@tradintek.com</t>
  </si>
  <si>
    <t>Technikos direktorius Raimondas Šimas, tel.:  852685427, info@tradintek.com</t>
  </si>
  <si>
    <t>Direktorius Tomas Mickūnaitis</t>
  </si>
  <si>
    <t>A.s.: LT65 7044 0600 0136 8083 AB SEB bankas, bk 7044</t>
  </si>
  <si>
    <t>___UAB TRADINTEK
J. Jasinskio g. 9, LT-01112 Vilnius, Lietuva. Tel.: 8 5 2685427, faks.: 8 5 2496084, el-paštas: info@tradintek.com, Įmonės kodas - 124942182, PVM mokėtojo kodas - LT249421811 , A.s.: LT65 7044 0600 0136 8083 AB SEB bankas_______________________________________________________</t>
  </si>
  <si>
    <t>nėra</t>
  </si>
  <si>
    <t>Įgaliojiams teikti pasiūlymą</t>
  </si>
  <si>
    <t>____vadybininkas Antanas venslovas___________________________</t>
  </si>
  <si>
    <t xml:space="preserve">Licencijos TB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</si>
</sst>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1"/>
      <color indexed="8"/>
      <name val="Times New Roman"/>
      <family val="1"/>
      <charset val="186"/>
    </font>
    <font>
      <b/>
      <u/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4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top"/>
    </xf>
    <xf numFmtId="0" fontId="9" fillId="2" borderId="12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5" borderId="12" xfId="0" applyFont="1" applyFill="1" applyBorder="1" applyAlignment="1">
      <alignment horizontal="center" vertical="top" wrapText="1"/>
    </xf>
    <xf numFmtId="0" fontId="9" fillId="6" borderId="5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 vertical="top"/>
    </xf>
    <xf numFmtId="2" fontId="11" fillId="8" borderId="1" xfId="0" applyNumberFormat="1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7" fillId="4" borderId="7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2" fontId="6" fillId="0" borderId="0" xfId="0" applyNumberFormat="1" applyFont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15" fillId="0" borderId="0" xfId="0" applyFont="1"/>
    <xf numFmtId="0" fontId="15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2" fontId="6" fillId="8" borderId="1" xfId="0" applyNumberFormat="1" applyFont="1" applyFill="1" applyBorder="1" applyAlignment="1">
      <alignment horizontal="center" vertical="top"/>
    </xf>
    <xf numFmtId="0" fontId="11" fillId="9" borderId="1" xfId="0" applyFont="1" applyFill="1" applyBorder="1" applyAlignment="1">
      <alignment horizontal="center" vertical="top"/>
    </xf>
    <xf numFmtId="0" fontId="2" fillId="9" borderId="4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horizontal="center" vertical="top" wrapText="1"/>
    </xf>
    <xf numFmtId="2" fontId="11" fillId="9" borderId="1" xfId="0" applyNumberFormat="1" applyFont="1" applyFill="1" applyBorder="1" applyAlignment="1">
      <alignment horizontal="center" vertical="top"/>
    </xf>
    <xf numFmtId="2" fontId="6" fillId="9" borderId="1" xfId="0" applyNumberFormat="1" applyFont="1" applyFill="1" applyBorder="1" applyAlignment="1">
      <alignment horizontal="center" vertical="top"/>
    </xf>
    <xf numFmtId="0" fontId="0" fillId="9" borderId="0" xfId="0" applyFill="1"/>
    <xf numFmtId="0" fontId="11" fillId="9" borderId="1" xfId="0" applyFont="1" applyFill="1" applyBorder="1"/>
    <xf numFmtId="14" fontId="1" fillId="0" borderId="0" xfId="0" applyNumberFormat="1" applyFont="1"/>
    <xf numFmtId="0" fontId="9" fillId="7" borderId="2" xfId="0" applyFont="1" applyFill="1" applyBorder="1" applyAlignment="1">
      <alignment horizontal="center" vertical="top" wrapText="1"/>
    </xf>
    <xf numFmtId="0" fontId="9" fillId="7" borderId="3" xfId="0" applyFont="1" applyFill="1" applyBorder="1" applyAlignment="1">
      <alignment horizontal="center" vertical="top" wrapText="1"/>
    </xf>
    <xf numFmtId="0" fontId="9" fillId="7" borderId="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2" fontId="6" fillId="0" borderId="0" xfId="0" applyNumberFormat="1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1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81"/>
  <sheetViews>
    <sheetView tabSelected="1" topLeftCell="A22" workbookViewId="0">
      <selection activeCell="V75" sqref="U75:V75"/>
    </sheetView>
  </sheetViews>
  <sheetFormatPr defaultRowHeight="15" x14ac:dyDescent="0.25"/>
  <cols>
    <col min="1" max="1" width="6.140625" customWidth="1"/>
    <col min="2" max="2" width="7" customWidth="1"/>
    <col min="3" max="3" width="23.5703125" customWidth="1"/>
    <col min="4" max="4" width="11.85546875" customWidth="1"/>
    <col min="5" max="5" width="11.28515625" customWidth="1"/>
    <col min="6" max="6" width="13.28515625" customWidth="1"/>
    <col min="7" max="7" width="12.28515625" customWidth="1"/>
    <col min="8" max="8" width="14.5703125" customWidth="1"/>
    <col min="9" max="9" width="10.5703125" customWidth="1"/>
    <col min="10" max="10" width="13.5703125" customWidth="1"/>
    <col min="11" max="11" width="13.140625" customWidth="1"/>
    <col min="12" max="12" width="13.42578125" customWidth="1"/>
    <col min="13" max="13" width="13.28515625" customWidth="1"/>
    <col min="16" max="16" width="9.140625" customWidth="1"/>
  </cols>
  <sheetData>
    <row r="2" spans="1:18" ht="15" customHeight="1" x14ac:dyDescent="0.25">
      <c r="B2" s="7"/>
      <c r="C2" s="6"/>
      <c r="D2" s="1"/>
      <c r="E2" s="1"/>
      <c r="F2" s="2"/>
      <c r="G2" s="1"/>
      <c r="H2" s="1"/>
      <c r="I2" s="1" t="s">
        <v>22</v>
      </c>
      <c r="J2" s="1"/>
      <c r="K2" s="1"/>
      <c r="L2" s="1"/>
      <c r="M2" s="1"/>
      <c r="N2" s="1"/>
      <c r="O2" s="1"/>
      <c r="P2" s="1"/>
    </row>
    <row r="3" spans="1:18" ht="29.25" customHeight="1" x14ac:dyDescent="0.25">
      <c r="B3" s="7"/>
      <c r="C3" s="6"/>
      <c r="D3" s="1"/>
      <c r="E3" s="1"/>
      <c r="F3" s="2"/>
      <c r="G3" s="1"/>
      <c r="H3" s="1"/>
      <c r="I3" s="65" t="s">
        <v>67</v>
      </c>
      <c r="J3" s="65"/>
      <c r="K3" s="65"/>
      <c r="L3" s="65"/>
      <c r="M3" s="9"/>
      <c r="N3" s="9"/>
      <c r="O3" s="9"/>
      <c r="P3" s="9"/>
    </row>
    <row r="4" spans="1:18" ht="15" customHeight="1" x14ac:dyDescent="0.25">
      <c r="B4" s="7"/>
      <c r="C4" s="6"/>
      <c r="D4" s="1"/>
      <c r="E4" s="1"/>
      <c r="F4" s="2"/>
      <c r="G4" s="1"/>
      <c r="H4" s="1"/>
      <c r="I4" s="57" t="s">
        <v>68</v>
      </c>
      <c r="J4" s="57"/>
      <c r="K4" s="57"/>
      <c r="L4" s="57"/>
      <c r="M4" s="3"/>
      <c r="N4" s="3"/>
      <c r="O4" s="3"/>
      <c r="P4" s="3"/>
    </row>
    <row r="5" spans="1:18" ht="15" customHeight="1" x14ac:dyDescent="0.25">
      <c r="B5" s="7"/>
      <c r="C5" s="6"/>
      <c r="D5" s="1"/>
      <c r="E5" s="1"/>
      <c r="F5" s="2"/>
      <c r="G5" s="1"/>
      <c r="H5" s="1"/>
      <c r="I5" s="57"/>
      <c r="J5" s="57"/>
      <c r="K5" s="57"/>
      <c r="L5" s="57"/>
      <c r="M5" s="3"/>
      <c r="N5" s="3"/>
      <c r="O5" s="3"/>
      <c r="P5" s="3"/>
    </row>
    <row r="6" spans="1:18" ht="15" customHeight="1" x14ac:dyDescent="0.25">
      <c r="B6" s="7"/>
      <c r="C6" s="6"/>
      <c r="D6" s="1"/>
      <c r="E6" s="1"/>
      <c r="F6" s="61" t="s">
        <v>108</v>
      </c>
      <c r="G6" s="61"/>
      <c r="H6" s="61"/>
      <c r="I6" s="61"/>
      <c r="J6" s="1"/>
      <c r="K6" s="1"/>
      <c r="L6" s="2"/>
      <c r="M6" s="3"/>
      <c r="N6" s="3"/>
      <c r="O6" s="3"/>
      <c r="P6" s="3"/>
    </row>
    <row r="7" spans="1:18" ht="15" customHeight="1" x14ac:dyDescent="0.25">
      <c r="B7" s="8"/>
      <c r="C7" s="8"/>
      <c r="D7" s="8"/>
      <c r="E7" s="8"/>
      <c r="F7" s="64" t="s">
        <v>3</v>
      </c>
      <c r="G7" s="64"/>
      <c r="H7" s="64"/>
      <c r="I7" s="64"/>
      <c r="J7" s="8"/>
      <c r="K7" s="8"/>
      <c r="L7" s="8"/>
      <c r="M7" s="8"/>
      <c r="N7" s="8"/>
      <c r="O7" s="8"/>
      <c r="P7" s="8"/>
    </row>
    <row r="8" spans="1:18" ht="15" customHeight="1" x14ac:dyDescent="0.25">
      <c r="B8" s="7"/>
      <c r="C8" s="6"/>
      <c r="D8" s="1"/>
      <c r="E8" s="1"/>
      <c r="F8" s="2"/>
      <c r="G8" s="1"/>
      <c r="H8" s="1"/>
      <c r="I8" s="1"/>
      <c r="J8" s="1"/>
      <c r="K8" s="1"/>
      <c r="L8" s="2"/>
      <c r="M8" s="3"/>
      <c r="N8" s="3"/>
      <c r="O8" s="3"/>
      <c r="P8" s="3"/>
    </row>
    <row r="9" spans="1:18" ht="15" customHeight="1" x14ac:dyDescent="0.25">
      <c r="C9" s="66" t="s">
        <v>4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1:18" ht="15" customHeight="1" x14ac:dyDescent="0.25">
      <c r="B10" s="7"/>
      <c r="C10" s="6"/>
      <c r="D10" s="1"/>
      <c r="E10" s="1"/>
      <c r="F10" s="2"/>
      <c r="G10" s="1"/>
      <c r="H10" s="1"/>
      <c r="I10" s="1"/>
      <c r="J10" s="1"/>
      <c r="K10" s="1"/>
      <c r="L10" s="2"/>
      <c r="M10" s="3"/>
      <c r="N10" s="3"/>
      <c r="O10" s="3"/>
      <c r="P10" s="3"/>
    </row>
    <row r="11" spans="1:18" ht="15" customHeight="1" x14ac:dyDescent="0.25">
      <c r="B11" s="7"/>
      <c r="C11" s="6"/>
      <c r="D11" s="1"/>
      <c r="E11" s="1"/>
      <c r="F11" s="2"/>
      <c r="G11" s="1"/>
      <c r="H11" s="1"/>
      <c r="I11" s="1"/>
      <c r="J11" s="1"/>
      <c r="K11" s="1"/>
      <c r="L11" s="2"/>
      <c r="M11" s="3"/>
      <c r="N11" s="3"/>
      <c r="O11" s="3"/>
      <c r="P11" s="3"/>
    </row>
    <row r="12" spans="1:18" ht="15" customHeight="1" x14ac:dyDescent="0.25">
      <c r="A12" s="56" t="s">
        <v>2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"/>
      <c r="N12" s="5"/>
      <c r="O12" s="5"/>
      <c r="P12" s="5"/>
      <c r="Q12" s="5"/>
      <c r="R12" s="5"/>
    </row>
    <row r="13" spans="1:18" ht="15" customHeight="1" x14ac:dyDescent="0.25">
      <c r="A13" s="56" t="s">
        <v>71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"/>
      <c r="N13" s="5"/>
      <c r="O13" s="5"/>
      <c r="P13" s="5"/>
      <c r="Q13" s="4"/>
      <c r="R13" s="4"/>
    </row>
    <row r="14" spans="1:18" ht="15" customHeight="1" x14ac:dyDescent="0.25">
      <c r="B14" s="7"/>
      <c r="C14" s="6"/>
      <c r="D14" s="1"/>
      <c r="E14" s="1"/>
      <c r="F14" s="2"/>
      <c r="G14" s="1"/>
      <c r="H14" s="1"/>
      <c r="I14" s="1"/>
      <c r="J14" s="1"/>
      <c r="K14" s="1"/>
      <c r="L14" s="2"/>
      <c r="M14" s="3"/>
      <c r="N14" s="3"/>
      <c r="O14" s="3"/>
      <c r="P14" s="3"/>
    </row>
    <row r="15" spans="1:18" ht="15" customHeight="1" x14ac:dyDescent="0.25">
      <c r="B15" s="7"/>
      <c r="C15" s="6"/>
      <c r="D15" s="1"/>
      <c r="E15" s="1"/>
      <c r="F15" s="52">
        <v>44986</v>
      </c>
      <c r="G15" s="1"/>
      <c r="H15" s="1" t="s">
        <v>99</v>
      </c>
      <c r="I15" s="1"/>
      <c r="J15" s="57"/>
      <c r="K15" s="57"/>
      <c r="L15" s="57"/>
      <c r="M15" s="3"/>
      <c r="N15" s="3"/>
      <c r="O15" s="3"/>
      <c r="P15" s="3"/>
    </row>
    <row r="16" spans="1:18" ht="15" customHeight="1" x14ac:dyDescent="0.25">
      <c r="B16" s="7"/>
      <c r="C16" s="6"/>
      <c r="D16" s="1"/>
      <c r="E16" s="1"/>
      <c r="F16" s="61" t="s">
        <v>5</v>
      </c>
      <c r="G16" s="61"/>
      <c r="H16" s="6"/>
      <c r="I16" s="6"/>
      <c r="J16" s="6"/>
      <c r="K16" s="6"/>
      <c r="L16" s="6"/>
      <c r="M16" s="3"/>
      <c r="N16" s="3"/>
      <c r="O16" s="3"/>
      <c r="P16" s="3"/>
    </row>
    <row r="17" spans="1:16" ht="15" customHeight="1" x14ac:dyDescent="0.25">
      <c r="B17" s="7"/>
      <c r="C17" s="6"/>
      <c r="D17" s="1"/>
      <c r="E17" s="1"/>
      <c r="F17" s="61" t="s">
        <v>100</v>
      </c>
      <c r="G17" s="61"/>
      <c r="H17" s="61"/>
      <c r="I17" s="61"/>
      <c r="J17" s="1"/>
      <c r="K17" s="3"/>
      <c r="L17" s="6"/>
      <c r="M17" s="3"/>
      <c r="N17" s="3"/>
      <c r="O17" s="3"/>
      <c r="P17" s="3"/>
    </row>
    <row r="18" spans="1:16" ht="15" customHeight="1" x14ac:dyDescent="0.25">
      <c r="B18" s="7"/>
      <c r="C18" s="6"/>
      <c r="D18" s="1"/>
      <c r="E18" s="1"/>
      <c r="F18" s="61" t="s">
        <v>6</v>
      </c>
      <c r="G18" s="61"/>
      <c r="H18" s="61"/>
      <c r="I18" s="61"/>
      <c r="J18" s="1"/>
      <c r="K18" s="3"/>
      <c r="L18" s="6"/>
      <c r="M18" s="3"/>
      <c r="N18" s="3"/>
      <c r="O18" s="3"/>
      <c r="P18" s="3"/>
    </row>
    <row r="19" spans="1:16" ht="15" customHeight="1" x14ac:dyDescent="0.25">
      <c r="B19" s="7"/>
      <c r="C19" s="6"/>
      <c r="D19" s="1"/>
      <c r="E19" s="1"/>
      <c r="F19" s="2"/>
      <c r="G19" s="3"/>
      <c r="H19" s="1"/>
      <c r="I19" s="1"/>
      <c r="J19" s="6"/>
      <c r="K19" s="6"/>
      <c r="L19" s="6"/>
      <c r="M19" s="3"/>
      <c r="N19" s="3"/>
      <c r="O19" s="3"/>
      <c r="P19" s="3"/>
    </row>
    <row r="20" spans="1:16" ht="18.75" customHeight="1" x14ac:dyDescent="0.25">
      <c r="B20" s="7"/>
      <c r="C20" s="58" t="s">
        <v>7</v>
      </c>
      <c r="D20" s="58"/>
      <c r="E20" s="58"/>
      <c r="F20" s="58"/>
      <c r="G20" s="58"/>
      <c r="H20" s="59"/>
      <c r="I20" s="62" t="s">
        <v>101</v>
      </c>
      <c r="J20" s="62"/>
      <c r="K20" s="62"/>
      <c r="L20" s="62"/>
      <c r="M20" s="9"/>
      <c r="N20" s="1"/>
      <c r="O20" s="1"/>
      <c r="P20" s="3"/>
    </row>
    <row r="21" spans="1:16" ht="22.5" customHeight="1" x14ac:dyDescent="0.25">
      <c r="B21" s="7"/>
      <c r="C21" s="58" t="s">
        <v>8</v>
      </c>
      <c r="D21" s="58"/>
      <c r="E21" s="58"/>
      <c r="F21" s="58"/>
      <c r="G21" s="58"/>
      <c r="H21" s="59"/>
      <c r="I21" s="62" t="s">
        <v>102</v>
      </c>
      <c r="J21" s="62"/>
      <c r="K21" s="62"/>
      <c r="L21" s="62"/>
      <c r="M21" s="9"/>
      <c r="N21" s="1"/>
      <c r="O21" s="1"/>
      <c r="P21" s="3"/>
    </row>
    <row r="22" spans="1:16" ht="22.5" customHeight="1" x14ac:dyDescent="0.25">
      <c r="B22" s="7"/>
      <c r="C22" s="68" t="s">
        <v>70</v>
      </c>
      <c r="D22" s="68"/>
      <c r="E22" s="68"/>
      <c r="F22" s="68"/>
      <c r="G22" s="68"/>
      <c r="H22" s="69"/>
      <c r="I22" s="63" t="s">
        <v>104</v>
      </c>
      <c r="J22" s="63"/>
      <c r="K22" s="63"/>
      <c r="L22" s="63"/>
      <c r="M22" s="1"/>
      <c r="N22" s="1"/>
      <c r="O22" s="1"/>
      <c r="P22" s="3"/>
    </row>
    <row r="23" spans="1:16" ht="19.5" customHeight="1" x14ac:dyDescent="0.25">
      <c r="B23" s="7"/>
      <c r="C23" s="68" t="s">
        <v>69</v>
      </c>
      <c r="D23" s="68"/>
      <c r="E23" s="68"/>
      <c r="F23" s="68"/>
      <c r="G23" s="68"/>
      <c r="H23" s="69"/>
      <c r="I23" s="63">
        <v>124942182</v>
      </c>
      <c r="J23" s="63"/>
      <c r="K23" s="63"/>
      <c r="L23" s="63"/>
      <c r="M23" s="1"/>
      <c r="N23" s="1"/>
      <c r="O23" s="1"/>
      <c r="P23" s="3"/>
    </row>
    <row r="24" spans="1:16" ht="20.25" customHeight="1" x14ac:dyDescent="0.25">
      <c r="B24" s="7"/>
      <c r="C24" s="68" t="s">
        <v>9</v>
      </c>
      <c r="D24" s="68"/>
      <c r="E24" s="68"/>
      <c r="F24" s="68"/>
      <c r="G24" s="68"/>
      <c r="H24" s="69"/>
      <c r="I24" s="63" t="s">
        <v>103</v>
      </c>
      <c r="J24" s="63"/>
      <c r="K24" s="63"/>
      <c r="L24" s="63"/>
      <c r="M24" s="1"/>
      <c r="N24" s="1"/>
      <c r="O24" s="1"/>
      <c r="P24" s="3"/>
    </row>
    <row r="25" spans="1:16" ht="36" customHeight="1" x14ac:dyDescent="0.25">
      <c r="B25" s="7"/>
      <c r="C25" s="58" t="s">
        <v>10</v>
      </c>
      <c r="D25" s="58"/>
      <c r="E25" s="58"/>
      <c r="F25" s="58"/>
      <c r="G25" s="58"/>
      <c r="H25" s="59"/>
      <c r="I25" s="62" t="s">
        <v>105</v>
      </c>
      <c r="J25" s="62"/>
      <c r="K25" s="62"/>
      <c r="L25" s="62"/>
      <c r="M25" s="9"/>
      <c r="N25" s="1"/>
      <c r="O25" s="1"/>
      <c r="P25" s="3"/>
    </row>
    <row r="26" spans="1:16" ht="18.75" customHeight="1" x14ac:dyDescent="0.25">
      <c r="B26" s="7"/>
      <c r="C26" s="59" t="s">
        <v>11</v>
      </c>
      <c r="D26" s="60"/>
      <c r="E26" s="60"/>
      <c r="F26" s="60"/>
      <c r="G26" s="60"/>
      <c r="H26" s="60"/>
      <c r="I26" s="62" t="s">
        <v>106</v>
      </c>
      <c r="J26" s="62"/>
      <c r="K26" s="62"/>
      <c r="L26" s="62"/>
      <c r="M26" s="9"/>
      <c r="N26" s="1"/>
      <c r="O26" s="1"/>
      <c r="P26" s="3"/>
    </row>
    <row r="27" spans="1:16" ht="20.25" customHeight="1" x14ac:dyDescent="0.25">
      <c r="B27" s="7"/>
      <c r="C27" s="59" t="s">
        <v>12</v>
      </c>
      <c r="D27" s="60"/>
      <c r="E27" s="60"/>
      <c r="F27" s="60"/>
      <c r="G27" s="60"/>
      <c r="H27" s="67"/>
      <c r="I27" s="63" t="s">
        <v>107</v>
      </c>
      <c r="J27" s="63"/>
      <c r="K27" s="63"/>
      <c r="L27" s="63"/>
      <c r="M27" s="1"/>
      <c r="N27" s="1"/>
      <c r="O27" s="1"/>
      <c r="P27" s="3"/>
    </row>
    <row r="28" spans="1:16" ht="15" customHeight="1" x14ac:dyDescent="0.25">
      <c r="B28" s="7"/>
      <c r="C28" s="6"/>
      <c r="D28" s="1"/>
      <c r="E28" s="1"/>
      <c r="F28" s="2"/>
      <c r="G28" s="3"/>
      <c r="H28" s="1"/>
      <c r="I28" s="1"/>
      <c r="J28" s="6"/>
      <c r="K28" s="6"/>
      <c r="L28" s="6"/>
      <c r="M28" s="3"/>
      <c r="N28" s="3"/>
      <c r="O28" s="3"/>
      <c r="P28" s="3"/>
    </row>
    <row r="29" spans="1:16" ht="15" customHeight="1" x14ac:dyDescent="0.25">
      <c r="B29" s="7"/>
      <c r="C29" s="6"/>
      <c r="D29" s="1"/>
      <c r="E29" s="1"/>
      <c r="F29" s="2"/>
      <c r="G29" s="3"/>
      <c r="H29" s="1"/>
      <c r="I29" s="1"/>
      <c r="J29" s="6"/>
      <c r="K29" s="6"/>
      <c r="L29" s="6"/>
      <c r="M29" s="3"/>
      <c r="N29" s="3"/>
      <c r="O29" s="3"/>
      <c r="P29" s="3"/>
    </row>
    <row r="30" spans="1:16" ht="15" customHeight="1" x14ac:dyDescent="0.25">
      <c r="B30" s="7"/>
      <c r="C30" s="6"/>
      <c r="D30" s="1"/>
      <c r="E30" s="1"/>
      <c r="F30" s="2"/>
      <c r="G30" s="3"/>
      <c r="H30" s="1"/>
      <c r="I30" s="1"/>
      <c r="J30" s="6"/>
      <c r="K30" s="6"/>
      <c r="L30" s="6"/>
      <c r="M30" s="3"/>
      <c r="N30" s="3"/>
      <c r="O30" s="3"/>
      <c r="P30" s="3"/>
    </row>
    <row r="31" spans="1:16" ht="15" customHeight="1" thickBot="1" x14ac:dyDescent="0.3">
      <c r="B31" s="7"/>
      <c r="C31" s="57" t="s">
        <v>13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</row>
    <row r="32" spans="1:16" ht="51.75" thickBot="1" x14ac:dyDescent="0.3">
      <c r="A32" s="28" t="s">
        <v>23</v>
      </c>
      <c r="B32" s="29" t="s">
        <v>0</v>
      </c>
      <c r="C32" s="10" t="s">
        <v>95</v>
      </c>
      <c r="D32" s="10" t="s">
        <v>15</v>
      </c>
      <c r="E32" s="10" t="s">
        <v>16</v>
      </c>
      <c r="F32" s="10" t="s">
        <v>17</v>
      </c>
      <c r="G32" s="10" t="s">
        <v>24</v>
      </c>
      <c r="H32" s="10" t="s">
        <v>18</v>
      </c>
      <c r="I32" s="30" t="s">
        <v>98</v>
      </c>
      <c r="J32" s="11" t="s">
        <v>96</v>
      </c>
      <c r="K32" s="31" t="s">
        <v>97</v>
      </c>
      <c r="L32" s="32" t="s">
        <v>19</v>
      </c>
    </row>
    <row r="33" spans="1:12" x14ac:dyDescent="0.25">
      <c r="A33" s="14">
        <v>1</v>
      </c>
      <c r="B33" s="15">
        <v>2</v>
      </c>
      <c r="C33" s="16">
        <v>3</v>
      </c>
      <c r="D33" s="16">
        <v>4</v>
      </c>
      <c r="E33" s="16">
        <v>5</v>
      </c>
      <c r="F33" s="16">
        <v>6</v>
      </c>
      <c r="G33" s="17">
        <v>7</v>
      </c>
      <c r="H33" s="16">
        <v>8</v>
      </c>
      <c r="I33" s="18">
        <v>9</v>
      </c>
      <c r="J33" s="19">
        <v>10</v>
      </c>
      <c r="K33" s="20">
        <v>11</v>
      </c>
      <c r="L33" s="21">
        <v>12</v>
      </c>
    </row>
    <row r="34" spans="1:12" x14ac:dyDescent="0.25">
      <c r="A34" s="53" t="s">
        <v>27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5"/>
    </row>
    <row r="35" spans="1:12" s="50" customFormat="1" ht="38.25" x14ac:dyDescent="0.25">
      <c r="A35" s="44">
        <v>7</v>
      </c>
      <c r="B35" s="45" t="s">
        <v>20</v>
      </c>
      <c r="C35" s="46" t="s">
        <v>28</v>
      </c>
      <c r="D35" s="46" t="s">
        <v>29</v>
      </c>
      <c r="E35" s="46" t="s">
        <v>30</v>
      </c>
      <c r="F35" s="46" t="s">
        <v>31</v>
      </c>
      <c r="G35" s="46">
        <v>2011</v>
      </c>
      <c r="H35" s="46" t="s">
        <v>32</v>
      </c>
      <c r="I35" s="47">
        <v>1</v>
      </c>
      <c r="J35" s="48">
        <v>907.5</v>
      </c>
      <c r="K35" s="49">
        <f>J35*I35</f>
        <v>907.5</v>
      </c>
      <c r="L35" s="47" t="s">
        <v>25</v>
      </c>
    </row>
    <row r="36" spans="1:12" x14ac:dyDescent="0.25">
      <c r="A36" s="53" t="s">
        <v>33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5"/>
    </row>
    <row r="37" spans="1:12" s="50" customFormat="1" ht="51" x14ac:dyDescent="0.25">
      <c r="A37" s="44">
        <v>8</v>
      </c>
      <c r="B37" s="45" t="s">
        <v>21</v>
      </c>
      <c r="C37" s="46" t="s">
        <v>34</v>
      </c>
      <c r="D37" s="46" t="s">
        <v>35</v>
      </c>
      <c r="E37" s="46">
        <v>1640088</v>
      </c>
      <c r="F37" s="46" t="s">
        <v>31</v>
      </c>
      <c r="G37" s="46">
        <v>2006</v>
      </c>
      <c r="H37" s="46" t="s">
        <v>26</v>
      </c>
      <c r="I37" s="47">
        <v>1</v>
      </c>
      <c r="J37" s="48">
        <v>907.5</v>
      </c>
      <c r="K37" s="49">
        <f>J37*I37</f>
        <v>907.5</v>
      </c>
      <c r="L37" s="47" t="s">
        <v>25</v>
      </c>
    </row>
    <row r="38" spans="1:12" hidden="1" x14ac:dyDescent="0.25">
      <c r="A38" s="53" t="s">
        <v>36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5"/>
    </row>
    <row r="39" spans="1:12" ht="51" hidden="1" x14ac:dyDescent="0.25">
      <c r="A39" s="27">
        <v>9</v>
      </c>
      <c r="B39" s="26" t="s">
        <v>37</v>
      </c>
      <c r="C39" s="22" t="s">
        <v>38</v>
      </c>
      <c r="D39" s="22" t="s">
        <v>39</v>
      </c>
      <c r="E39" s="22">
        <v>12053460</v>
      </c>
      <c r="F39" s="22" t="s">
        <v>40</v>
      </c>
      <c r="G39" s="22">
        <v>2020</v>
      </c>
      <c r="H39" s="22" t="s">
        <v>26</v>
      </c>
      <c r="I39" s="12">
        <v>1</v>
      </c>
      <c r="J39" s="24"/>
      <c r="K39" s="25"/>
      <c r="L39" s="13" t="s">
        <v>25</v>
      </c>
    </row>
    <row r="40" spans="1:12" ht="54.75" hidden="1" customHeight="1" x14ac:dyDescent="0.25">
      <c r="A40" s="23"/>
      <c r="B40" s="26" t="s">
        <v>41</v>
      </c>
      <c r="C40" s="22" t="s">
        <v>42</v>
      </c>
      <c r="D40" s="22" t="s">
        <v>43</v>
      </c>
      <c r="E40" s="22">
        <v>12053457</v>
      </c>
      <c r="F40" s="22" t="s">
        <v>44</v>
      </c>
      <c r="G40" s="22">
        <v>2020</v>
      </c>
      <c r="H40" s="22" t="s">
        <v>26</v>
      </c>
      <c r="I40" s="12">
        <v>1</v>
      </c>
      <c r="J40" s="24"/>
      <c r="K40" s="25"/>
      <c r="L40" s="13" t="s">
        <v>25</v>
      </c>
    </row>
    <row r="41" spans="1:12" ht="55.5" hidden="1" customHeight="1" x14ac:dyDescent="0.25">
      <c r="A41" s="23"/>
      <c r="B41" s="26" t="s">
        <v>45</v>
      </c>
      <c r="C41" s="22" t="s">
        <v>46</v>
      </c>
      <c r="D41" s="22" t="s">
        <v>47</v>
      </c>
      <c r="E41" s="22">
        <v>12053459</v>
      </c>
      <c r="F41" s="22" t="s">
        <v>44</v>
      </c>
      <c r="G41" s="22">
        <v>2020</v>
      </c>
      <c r="H41" s="22" t="s">
        <v>26</v>
      </c>
      <c r="I41" s="12">
        <v>1</v>
      </c>
      <c r="J41" s="24"/>
      <c r="K41" s="25"/>
      <c r="L41" s="13" t="s">
        <v>25</v>
      </c>
    </row>
    <row r="42" spans="1:12" ht="56.25" hidden="1" customHeight="1" x14ac:dyDescent="0.25">
      <c r="A42" s="23"/>
      <c r="B42" s="26" t="s">
        <v>48</v>
      </c>
      <c r="C42" s="22" t="s">
        <v>46</v>
      </c>
      <c r="D42" s="22" t="s">
        <v>47</v>
      </c>
      <c r="E42" s="22">
        <v>12053458</v>
      </c>
      <c r="F42" s="22" t="s">
        <v>44</v>
      </c>
      <c r="G42" s="22">
        <v>2020</v>
      </c>
      <c r="H42" s="22" t="s">
        <v>26</v>
      </c>
      <c r="I42" s="12">
        <v>1</v>
      </c>
      <c r="J42" s="24"/>
      <c r="K42" s="25"/>
      <c r="L42" s="13" t="s">
        <v>25</v>
      </c>
    </row>
    <row r="43" spans="1:12" ht="39" hidden="1" customHeight="1" x14ac:dyDescent="0.25">
      <c r="A43" s="23"/>
      <c r="B43" s="26" t="s">
        <v>49</v>
      </c>
      <c r="C43" s="22" t="s">
        <v>50</v>
      </c>
      <c r="D43" s="22" t="s">
        <v>51</v>
      </c>
      <c r="E43" s="22" t="s">
        <v>52</v>
      </c>
      <c r="F43" s="22" t="s">
        <v>53</v>
      </c>
      <c r="G43" s="22">
        <v>2004</v>
      </c>
      <c r="H43" s="22" t="s">
        <v>1</v>
      </c>
      <c r="I43" s="12">
        <v>1</v>
      </c>
      <c r="J43" s="24"/>
      <c r="K43" s="25"/>
      <c r="L43" s="13" t="s">
        <v>25</v>
      </c>
    </row>
    <row r="44" spans="1:12" ht="17.25" hidden="1" customHeight="1" x14ac:dyDescent="0.25">
      <c r="A44" s="78" t="s">
        <v>92</v>
      </c>
      <c r="B44" s="79"/>
      <c r="C44" s="79"/>
      <c r="D44" s="79"/>
      <c r="E44" s="79"/>
      <c r="F44" s="79"/>
      <c r="G44" s="79"/>
      <c r="H44" s="79"/>
      <c r="I44" s="79"/>
      <c r="J44" s="79"/>
      <c r="K44" s="43">
        <f>SUM(K39:K43)</f>
        <v>0</v>
      </c>
      <c r="L44" s="13"/>
    </row>
    <row r="45" spans="1:12" x14ac:dyDescent="0.25">
      <c r="A45" s="53" t="s">
        <v>54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5"/>
    </row>
    <row r="46" spans="1:12" s="50" customFormat="1" ht="42" customHeight="1" x14ac:dyDescent="0.25">
      <c r="A46" s="44">
        <v>11</v>
      </c>
      <c r="B46" s="45" t="s">
        <v>55</v>
      </c>
      <c r="C46" s="46" t="s">
        <v>56</v>
      </c>
      <c r="D46" s="46">
        <v>4302</v>
      </c>
      <c r="E46" s="46" t="s">
        <v>57</v>
      </c>
      <c r="F46" s="46" t="s">
        <v>58</v>
      </c>
      <c r="G46" s="46">
        <v>2020</v>
      </c>
      <c r="H46" s="46" t="s">
        <v>32</v>
      </c>
      <c r="I46" s="47">
        <v>1</v>
      </c>
      <c r="J46" s="48">
        <v>1361.25</v>
      </c>
      <c r="K46" s="48">
        <f>J46*I46</f>
        <v>1361.25</v>
      </c>
      <c r="L46" s="47" t="s">
        <v>25</v>
      </c>
    </row>
    <row r="47" spans="1:12" s="50" customFormat="1" ht="63.75" x14ac:dyDescent="0.25">
      <c r="A47" s="51"/>
      <c r="B47" s="45" t="s">
        <v>59</v>
      </c>
      <c r="C47" s="46" t="s">
        <v>60</v>
      </c>
      <c r="D47" s="46" t="s">
        <v>61</v>
      </c>
      <c r="E47" s="46">
        <v>12053237</v>
      </c>
      <c r="F47" s="46" t="s">
        <v>58</v>
      </c>
      <c r="G47" s="46">
        <v>2018</v>
      </c>
      <c r="H47" s="46" t="s">
        <v>32</v>
      </c>
      <c r="I47" s="47">
        <v>1</v>
      </c>
      <c r="J47" s="48">
        <v>1361.25</v>
      </c>
      <c r="K47" s="48">
        <f t="shared" ref="K47:K48" si="0">J47*I47</f>
        <v>1361.25</v>
      </c>
      <c r="L47" s="47" t="s">
        <v>25</v>
      </c>
    </row>
    <row r="48" spans="1:12" s="50" customFormat="1" ht="38.25" x14ac:dyDescent="0.25">
      <c r="A48" s="51"/>
      <c r="B48" s="45" t="s">
        <v>62</v>
      </c>
      <c r="C48" s="46" t="s">
        <v>63</v>
      </c>
      <c r="D48" s="46" t="s">
        <v>64</v>
      </c>
      <c r="E48" s="46">
        <v>12053159</v>
      </c>
      <c r="F48" s="46" t="s">
        <v>58</v>
      </c>
      <c r="G48" s="46">
        <v>2017</v>
      </c>
      <c r="H48" s="46" t="s">
        <v>32</v>
      </c>
      <c r="I48" s="47">
        <v>1</v>
      </c>
      <c r="J48" s="48">
        <v>1361.25</v>
      </c>
      <c r="K48" s="48">
        <f t="shared" si="0"/>
        <v>1361.25</v>
      </c>
      <c r="L48" s="47" t="s">
        <v>25</v>
      </c>
    </row>
    <row r="49" spans="1:13" s="50" customFormat="1" ht="63.75" x14ac:dyDescent="0.25">
      <c r="A49" s="51"/>
      <c r="B49" s="45" t="s">
        <v>65</v>
      </c>
      <c r="C49" s="46" t="s">
        <v>60</v>
      </c>
      <c r="D49" s="46" t="s">
        <v>66</v>
      </c>
      <c r="E49" s="46">
        <v>12053237</v>
      </c>
      <c r="F49" s="46" t="s">
        <v>58</v>
      </c>
      <c r="G49" s="46">
        <v>2018</v>
      </c>
      <c r="H49" s="46" t="s">
        <v>32</v>
      </c>
      <c r="I49" s="47">
        <v>1</v>
      </c>
      <c r="J49" s="48">
        <v>1361.25</v>
      </c>
      <c r="K49" s="48">
        <f>J49*I49</f>
        <v>1361.25</v>
      </c>
      <c r="L49" s="47" t="s">
        <v>25</v>
      </c>
    </row>
    <row r="50" spans="1:13" ht="17.25" customHeight="1" x14ac:dyDescent="0.25">
      <c r="A50" s="78" t="s">
        <v>93</v>
      </c>
      <c r="B50" s="79"/>
      <c r="C50" s="79"/>
      <c r="D50" s="79"/>
      <c r="E50" s="79"/>
      <c r="F50" s="79"/>
      <c r="G50" s="79"/>
      <c r="H50" s="79"/>
      <c r="I50" s="79"/>
      <c r="J50" s="79"/>
      <c r="K50" s="43">
        <f>SUM(K46:K49)</f>
        <v>5445</v>
      </c>
      <c r="L50" s="13"/>
    </row>
    <row r="52" spans="1:13" ht="56.25" customHeight="1" x14ac:dyDescent="0.25">
      <c r="A52" s="70" t="s">
        <v>94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1:13" ht="21" customHeight="1" x14ac:dyDescent="0.25">
      <c r="A53" s="71" t="s">
        <v>72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</row>
    <row r="54" spans="1:13" ht="30.75" customHeight="1" x14ac:dyDescent="0.25">
      <c r="A54" s="71" t="s">
        <v>73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</row>
    <row r="55" spans="1:13" ht="18.75" customHeight="1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</row>
    <row r="56" spans="1:13" s="1" customFormat="1" x14ac:dyDescent="0.25">
      <c r="A56" s="57" t="s">
        <v>74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</row>
    <row r="57" spans="1:13" s="1" customForma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s="1" customFormat="1" ht="28.5" customHeight="1" x14ac:dyDescent="0.25">
      <c r="A58" s="6"/>
      <c r="B58" s="35" t="s">
        <v>0</v>
      </c>
      <c r="C58" s="72" t="s">
        <v>75</v>
      </c>
      <c r="D58" s="72"/>
      <c r="E58" s="72"/>
      <c r="F58" s="72" t="s">
        <v>76</v>
      </c>
      <c r="G58" s="72"/>
      <c r="H58" s="72"/>
      <c r="I58" s="73" t="s">
        <v>77</v>
      </c>
      <c r="J58" s="73"/>
      <c r="K58" s="73"/>
      <c r="L58" s="73"/>
      <c r="M58" s="6"/>
    </row>
    <row r="59" spans="1:13" s="1" customFormat="1" x14ac:dyDescent="0.25">
      <c r="A59" s="6"/>
      <c r="B59" s="36"/>
      <c r="C59" s="74" t="s">
        <v>109</v>
      </c>
      <c r="D59" s="75"/>
      <c r="E59" s="76"/>
      <c r="F59" s="74"/>
      <c r="G59" s="75"/>
      <c r="H59" s="76"/>
      <c r="I59" s="63"/>
      <c r="J59" s="63"/>
      <c r="K59" s="63"/>
      <c r="L59" s="63"/>
      <c r="M59" s="6"/>
    </row>
    <row r="60" spans="1:13" s="1" customFormat="1" x14ac:dyDescent="0.25">
      <c r="A60" s="6"/>
      <c r="B60" s="36"/>
      <c r="C60" s="74"/>
      <c r="D60" s="75"/>
      <c r="E60" s="76"/>
      <c r="F60" s="74"/>
      <c r="G60" s="75"/>
      <c r="H60" s="76"/>
      <c r="I60" s="63"/>
      <c r="J60" s="63"/>
      <c r="K60" s="63"/>
      <c r="L60" s="63"/>
      <c r="M60" s="6"/>
    </row>
    <row r="61" spans="1:13" s="1" customFormat="1" x14ac:dyDescent="0.25">
      <c r="B61" s="8"/>
    </row>
    <row r="62" spans="1:13" s="1" customFormat="1" x14ac:dyDescent="0.25">
      <c r="A62" s="37" t="s">
        <v>78</v>
      </c>
      <c r="B62" s="38"/>
      <c r="C62" s="37"/>
      <c r="D62" s="37"/>
      <c r="E62" s="37"/>
      <c r="F62" s="37"/>
      <c r="G62" s="37"/>
      <c r="H62" s="37"/>
    </row>
    <row r="63" spans="1:13" s="1" customFormat="1" x14ac:dyDescent="0.25">
      <c r="B63" s="8"/>
    </row>
    <row r="64" spans="1:13" s="1" customFormat="1" ht="15" customHeight="1" x14ac:dyDescent="0.25">
      <c r="A64" s="66" t="s">
        <v>79</v>
      </c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</row>
    <row r="65" spans="1:13" s="1" customFormat="1" ht="15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s="1" customFormat="1" ht="30" customHeight="1" x14ac:dyDescent="0.25">
      <c r="A66" s="7"/>
      <c r="B66" s="39" t="s">
        <v>80</v>
      </c>
      <c r="C66" s="73" t="s">
        <v>81</v>
      </c>
      <c r="D66" s="73"/>
      <c r="E66" s="73"/>
      <c r="F66" s="73" t="s">
        <v>82</v>
      </c>
      <c r="G66" s="73"/>
      <c r="H66" s="73"/>
      <c r="I66" s="64"/>
      <c r="J66" s="64"/>
      <c r="K66" s="64"/>
      <c r="L66" s="64"/>
      <c r="M66" s="7"/>
    </row>
    <row r="67" spans="1:13" s="1" customFormat="1" ht="15" customHeight="1" x14ac:dyDescent="0.25">
      <c r="A67" s="7"/>
      <c r="B67" s="39"/>
      <c r="C67" s="73" t="s">
        <v>109</v>
      </c>
      <c r="D67" s="73"/>
      <c r="E67" s="73"/>
      <c r="F67" s="73"/>
      <c r="G67" s="73"/>
      <c r="H67" s="73"/>
      <c r="I67" s="64"/>
      <c r="J67" s="64"/>
      <c r="K67" s="64"/>
      <c r="L67" s="64"/>
      <c r="M67" s="7"/>
    </row>
    <row r="68" spans="1:13" s="1" customFormat="1" ht="15" customHeight="1" x14ac:dyDescent="0.25">
      <c r="A68" s="7"/>
      <c r="B68" s="39"/>
      <c r="C68" s="73"/>
      <c r="D68" s="73"/>
      <c r="E68" s="73"/>
      <c r="F68" s="73"/>
      <c r="G68" s="73"/>
      <c r="H68" s="73"/>
      <c r="I68" s="64"/>
      <c r="J68" s="64"/>
      <c r="K68" s="64"/>
      <c r="L68" s="64"/>
      <c r="M68" s="7"/>
    </row>
    <row r="69" spans="1:13" s="1" customFormat="1" ht="1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s="1" customFormat="1" ht="39" customHeight="1" x14ac:dyDescent="0.25">
      <c r="A70" s="80" t="s">
        <v>83</v>
      </c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</row>
    <row r="71" spans="1:13" s="1" customFormat="1" ht="18.75" customHeight="1" x14ac:dyDescent="0.25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</row>
    <row r="72" spans="1:13" s="1" customFormat="1" ht="34.5" customHeight="1" x14ac:dyDescent="0.25">
      <c r="A72" s="66" t="s">
        <v>84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</row>
    <row r="73" spans="1:13" s="1" customFormat="1" ht="15.75" customHeight="1" x14ac:dyDescent="0.25">
      <c r="A73" s="33"/>
      <c r="B73" s="41" t="s">
        <v>80</v>
      </c>
      <c r="C73" s="73" t="s">
        <v>85</v>
      </c>
      <c r="D73" s="73"/>
      <c r="E73" s="73"/>
      <c r="F73" s="73"/>
      <c r="G73" s="73" t="s">
        <v>86</v>
      </c>
      <c r="H73" s="73"/>
      <c r="I73" s="73"/>
      <c r="J73" s="33"/>
      <c r="K73" s="33"/>
      <c r="L73" s="33"/>
      <c r="M73" s="33"/>
    </row>
    <row r="74" spans="1:13" s="1" customFormat="1" ht="15.75" customHeight="1" x14ac:dyDescent="0.25">
      <c r="A74" s="33"/>
      <c r="B74" s="41">
        <v>1</v>
      </c>
      <c r="C74" s="73" t="s">
        <v>110</v>
      </c>
      <c r="D74" s="73"/>
      <c r="E74" s="73"/>
      <c r="F74" s="73"/>
      <c r="G74" s="73">
        <v>1</v>
      </c>
      <c r="H74" s="73"/>
      <c r="I74" s="73"/>
      <c r="J74" s="33"/>
      <c r="K74" s="33"/>
      <c r="L74" s="33"/>
      <c r="M74" s="33"/>
    </row>
    <row r="75" spans="1:13" s="1" customFormat="1" ht="15.75" customHeight="1" x14ac:dyDescent="0.25">
      <c r="A75" s="33"/>
      <c r="B75" s="41">
        <v>2</v>
      </c>
      <c r="C75" s="73" t="s">
        <v>112</v>
      </c>
      <c r="D75" s="73"/>
      <c r="E75" s="73"/>
      <c r="F75" s="73"/>
      <c r="G75" s="73">
        <v>2</v>
      </c>
      <c r="H75" s="73"/>
      <c r="I75" s="73"/>
      <c r="J75" s="33"/>
      <c r="K75" s="33"/>
      <c r="L75" s="33"/>
      <c r="M75" s="33"/>
    </row>
    <row r="76" spans="1:13" s="1" customFormat="1" ht="15.75" customHeight="1" x14ac:dyDescent="0.25">
      <c r="A76" s="33"/>
      <c r="B76" s="33"/>
      <c r="C76" s="7"/>
      <c r="D76" s="7"/>
      <c r="E76" s="7"/>
      <c r="F76" s="7"/>
      <c r="G76" s="7"/>
      <c r="H76" s="7"/>
      <c r="I76" s="7"/>
      <c r="J76" s="33"/>
      <c r="K76" s="33"/>
      <c r="L76" s="33"/>
      <c r="M76" s="33"/>
    </row>
    <row r="77" spans="1:13" s="1" customFormat="1" ht="15.75" customHeight="1" x14ac:dyDescent="0.25">
      <c r="A77" s="66" t="s">
        <v>87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</row>
    <row r="78" spans="1:13" s="1" customFormat="1" ht="15.75" customHeight="1" x14ac:dyDescent="0.25">
      <c r="A78" s="33"/>
      <c r="B78" s="33"/>
      <c r="C78" s="7"/>
      <c r="D78" s="7"/>
      <c r="E78" s="7"/>
      <c r="F78" s="7"/>
      <c r="G78" s="7"/>
      <c r="H78" s="7"/>
      <c r="I78" s="7"/>
      <c r="J78" s="33"/>
      <c r="K78" s="33"/>
      <c r="L78" s="33"/>
      <c r="M78" s="33"/>
    </row>
    <row r="79" spans="1:13" s="1" customFormat="1" x14ac:dyDescent="0.25"/>
    <row r="80" spans="1:13" s="1" customFormat="1" x14ac:dyDescent="0.25">
      <c r="B80" s="61" t="s">
        <v>111</v>
      </c>
      <c r="C80" s="61"/>
      <c r="D80" s="61"/>
      <c r="E80" s="61"/>
      <c r="G80" s="61" t="s">
        <v>14</v>
      </c>
      <c r="H80" s="61"/>
      <c r="I80" s="61"/>
      <c r="K80" s="1" t="s">
        <v>88</v>
      </c>
    </row>
    <row r="81" spans="2:13" s="1" customFormat="1" ht="30" customHeight="1" x14ac:dyDescent="0.25">
      <c r="B81" s="64" t="s">
        <v>89</v>
      </c>
      <c r="C81" s="64"/>
      <c r="D81" s="64"/>
      <c r="E81" s="64"/>
      <c r="G81" s="77" t="s">
        <v>90</v>
      </c>
      <c r="H81" s="77"/>
      <c r="I81" s="77"/>
      <c r="K81" s="77" t="s">
        <v>91</v>
      </c>
      <c r="L81" s="77"/>
      <c r="M81" s="42"/>
    </row>
  </sheetData>
  <mergeCells count="72">
    <mergeCell ref="A44:J44"/>
    <mergeCell ref="A50:J50"/>
    <mergeCell ref="A77:M77"/>
    <mergeCell ref="C73:F73"/>
    <mergeCell ref="G73:I73"/>
    <mergeCell ref="C74:F74"/>
    <mergeCell ref="G74:I74"/>
    <mergeCell ref="C75:F75"/>
    <mergeCell ref="G75:I75"/>
    <mergeCell ref="C68:E68"/>
    <mergeCell ref="F68:H68"/>
    <mergeCell ref="I68:L68"/>
    <mergeCell ref="A70:M70"/>
    <mergeCell ref="A72:M72"/>
    <mergeCell ref="A64:M64"/>
    <mergeCell ref="C66:E66"/>
    <mergeCell ref="B80:E80"/>
    <mergeCell ref="G80:I80"/>
    <mergeCell ref="B81:E81"/>
    <mergeCell ref="G81:I81"/>
    <mergeCell ref="K81:L81"/>
    <mergeCell ref="F66:H66"/>
    <mergeCell ref="I66:L66"/>
    <mergeCell ref="C67:E67"/>
    <mergeCell ref="F67:H67"/>
    <mergeCell ref="I67:L67"/>
    <mergeCell ref="C59:E59"/>
    <mergeCell ref="F59:H59"/>
    <mergeCell ref="I59:L59"/>
    <mergeCell ref="C60:E60"/>
    <mergeCell ref="F60:H60"/>
    <mergeCell ref="I60:L60"/>
    <mergeCell ref="A52:M52"/>
    <mergeCell ref="A53:M53"/>
    <mergeCell ref="A54:M54"/>
    <mergeCell ref="A56:M56"/>
    <mergeCell ref="C58:E58"/>
    <mergeCell ref="F58:H58"/>
    <mergeCell ref="I58:L58"/>
    <mergeCell ref="C27:H27"/>
    <mergeCell ref="C22:H22"/>
    <mergeCell ref="I27:L27"/>
    <mergeCell ref="I23:L23"/>
    <mergeCell ref="I24:L24"/>
    <mergeCell ref="C23:H23"/>
    <mergeCell ref="C24:H24"/>
    <mergeCell ref="C25:H25"/>
    <mergeCell ref="I25:L25"/>
    <mergeCell ref="I26:L26"/>
    <mergeCell ref="F7:I7"/>
    <mergeCell ref="F6:I6"/>
    <mergeCell ref="I3:L3"/>
    <mergeCell ref="I4:L4"/>
    <mergeCell ref="A12:L12"/>
    <mergeCell ref="C9:P9"/>
    <mergeCell ref="I5:L5"/>
    <mergeCell ref="A34:L34"/>
    <mergeCell ref="A36:L36"/>
    <mergeCell ref="A38:L38"/>
    <mergeCell ref="A45:L45"/>
    <mergeCell ref="A13:L13"/>
    <mergeCell ref="J15:L15"/>
    <mergeCell ref="C20:H20"/>
    <mergeCell ref="C21:H21"/>
    <mergeCell ref="C31:P31"/>
    <mergeCell ref="C26:H26"/>
    <mergeCell ref="F16:G16"/>
    <mergeCell ref="F17:I17"/>
    <mergeCell ref="F18:I18"/>
    <mergeCell ref="I20:L20"/>
    <mergeCell ref="I21:L21"/>
    <mergeCell ref="I22:L22"/>
  </mergeCells>
  <pageMargins left="0.70866141732283472" right="0.51181102362204722" top="0.35433070866141736" bottom="0.35433070866141736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mikuciauskieneri</dc:creator>
  <cp:lastModifiedBy>AV</cp:lastModifiedBy>
  <cp:lastPrinted>2023-02-21T08:31:26Z</cp:lastPrinted>
  <dcterms:created xsi:type="dcterms:W3CDTF">2019-06-27T08:51:48Z</dcterms:created>
  <dcterms:modified xsi:type="dcterms:W3CDTF">2023-02-28T14:26:17Z</dcterms:modified>
</cp:coreProperties>
</file>