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T.Vilutiene\Documents\Sutartys\"/>
    </mc:Choice>
  </mc:AlternateContent>
  <xr:revisionPtr revIDLastSave="0" documentId="8_{FCBA3E34-FF9C-4A64-9194-9569E2AFD78D}" xr6:coauthVersionLast="36" xr6:coauthVersionMax="36" xr10:uidLastSave="{00000000-0000-0000-0000-000000000000}"/>
  <bookViews>
    <workbookView xWindow="0" yWindow="0" windowWidth="25128" windowHeight="12432" xr2:uid="{00000000-000D-0000-FFFF-FFFF00000000}"/>
  </bookViews>
  <sheets>
    <sheet name="sz_136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/>
  <c r="F36" i="1"/>
  <c r="G36" i="1" s="1"/>
  <c r="F37" i="1"/>
  <c r="G37" i="1" s="1"/>
  <c r="F38" i="1"/>
  <c r="G38" i="1" s="1"/>
  <c r="F39" i="1"/>
  <c r="G39" i="1"/>
  <c r="F40" i="1"/>
  <c r="G40" i="1" s="1"/>
  <c r="F7" i="1"/>
  <c r="G7" i="1" s="1"/>
</calcChain>
</file>

<file path=xl/sharedStrings.xml><?xml version="1.0" encoding="utf-8"?>
<sst xmlns="http://schemas.openxmlformats.org/spreadsheetml/2006/main" count="92" uniqueCount="64">
  <si>
    <t>KELIO IR LAUKO STATINIŲ REMONTO IR PRIEŽIŪROS DARBŲ ĮKAINIAI</t>
  </si>
  <si>
    <t xml:space="preserve">Eil. Nr. </t>
  </si>
  <si>
    <t>Darbų pavadinimas</t>
  </si>
  <si>
    <t>Mato Vnt.</t>
  </si>
  <si>
    <t>Tilteliai, laiptai, liepteliai</t>
  </si>
  <si>
    <t>Sulūžusių, supuvusių medinių turėklų, pakopų pažeistų elementų pakeitimas naujais</t>
  </si>
  <si>
    <r>
      <t>1m</t>
    </r>
    <r>
      <rPr>
        <vertAlign val="superscript"/>
        <sz val="12"/>
        <color rgb="FF000000"/>
        <rFont val="Times New Roman"/>
        <family val="1"/>
        <charset val="186"/>
      </rPr>
      <t>3</t>
    </r>
  </si>
  <si>
    <t>Anksčiau dažytų medinių paviršių perdažymas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</si>
  <si>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</si>
  <si>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Anksčiau dažytų metalinių paviršių perdažymas</t>
  </si>
  <si>
    <t>Medinių plotų impregnavimas</t>
  </si>
  <si>
    <t>Sulūžusios dangos remontas, pakeičiant atskiras lentas</t>
  </si>
  <si>
    <t>Paklotų iš medinių ir metalinių lieptų lentų perklojimas</t>
  </si>
  <si>
    <r>
      <t>1m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</si>
  <si>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Granitinių pakopų pakėlimas, išlyginimas, betonavimas, montavimas</t>
  </si>
  <si>
    <t>Naujų granitinių plokščių priklijavimas</t>
  </si>
  <si>
    <t>Ištrupėjusių betoninių pakopų remontas, betono ir polimerbetonio mišiniais, naujų pakopų išlyginimas</t>
  </si>
  <si>
    <t>Pakopų remontas, pakeičiant betonines trinkeles</t>
  </si>
  <si>
    <t>Sutrupėjusių betoninių konstrukcijų išardymas, betonavimas naujai</t>
  </si>
  <si>
    <t>Atšokusių akmens masės ir granitinių plokščių priklijavimas</t>
  </si>
  <si>
    <t>Naujų akmens masės ir granitinių plokščių priklijavimas</t>
  </si>
  <si>
    <t>Išgriuvusios akmenų tvoros ar atraminės sienutės remontas, panaudojant esamus akmenis</t>
  </si>
  <si>
    <t>Išgriuvusios akmenų tvoros ar atraminės sienutės remontas, panaudojant papildomus   akmenis</t>
  </si>
  <si>
    <t>Sulaužytos metalinės tvoros suvirinimas panaudojant papildomai metalinius intarpus (detales)</t>
  </si>
  <si>
    <t>1 vnt.</t>
  </si>
  <si>
    <t>Statybinio laužo ir šiukšlių išvežimas</t>
  </si>
  <si>
    <t>1 t</t>
  </si>
  <si>
    <t>Ištrupėjusių laiptų išardymas ir betonavimas naujai</t>
  </si>
  <si>
    <t>APSAUGINIAI ATITVARAI</t>
  </si>
  <si>
    <t>Metalinių atitvarų paviršių padengimas antikorozinėmis medžiagomis</t>
  </si>
  <si>
    <t>Metalinių atitvarų paviršių perdažymas</t>
  </si>
  <si>
    <t>Sulaužytų arba deformuotų atitvarų nuardymas (pašalinimas)</t>
  </si>
  <si>
    <t>Metalinių atitvarų remontas (sulaužytų elementų pakeitimas)</t>
  </si>
  <si>
    <t>1 m</t>
  </si>
  <si>
    <t>Gelžbetonio aptvėrimo statramsčių atkasimas, pakėlimas arba pastūmimas reguliuojant aitvarų aukščius ir padėtį plane, statramsčių užbetonavimas</t>
  </si>
  <si>
    <t>Sutraukytų grandinių suvirinimas</t>
  </si>
  <si>
    <t>Nusėdusių metalinių sijinių atitvarų su gelžbetoniniais statramsčiais atstatymas</t>
  </si>
  <si>
    <t>Gelžbetoninių atitvarų paviršių perdažymas</t>
  </si>
  <si>
    <t>Nuplėštų apsauginių parkavimo bortelių pritvirtinimas</t>
  </si>
  <si>
    <t>Signaliniai stulpeliai</t>
  </si>
  <si>
    <t xml:space="preserve">Sulaužytų arba deformuotų plastikinių signalinių stulpelių nuėmimas </t>
  </si>
  <si>
    <t>Sudaužytų atšvaitų nuėmimas ir naujų priklijavimas</t>
  </si>
  <si>
    <t>Plastikinio signalinio stulpelio šviesą atspindinčios plėvelės pakeitimas</t>
  </si>
  <si>
    <t>Kiti panašaus pobūdžio nenumatyti darbai</t>
  </si>
  <si>
    <t>1 val.</t>
  </si>
  <si>
    <t>Apžiūros atlikimas</t>
  </si>
  <si>
    <t>Administracijos direktorius</t>
  </si>
  <si>
    <t>Antanas Bartulis</t>
  </si>
  <si>
    <t xml:space="preserve">A.V.  </t>
  </si>
  <si>
    <t>(parašas)</t>
  </si>
  <si>
    <t>(pasirašymo data)</t>
  </si>
  <si>
    <t>(vardas, pavardė)</t>
  </si>
  <si>
    <t xml:space="preserve">Generalinis direktorius </t>
  </si>
  <si>
    <t>____________________</t>
  </si>
  <si>
    <t>Arvydas Janulis</t>
  </si>
  <si>
    <t xml:space="preserve">(parašas) </t>
  </si>
  <si>
    <t xml:space="preserve"> (pasirašymo data)</t>
  </si>
  <si>
    <t>UAB „Šiaulių plentas“</t>
  </si>
  <si>
    <t>Perskaičiavimo procentas</t>
  </si>
  <si>
    <t>perskaičiuotas įkainis, Eur per mėn. be PVM</t>
  </si>
  <si>
    <t>perskaičiuotas įkainis, Eur per mėn. su PVM</t>
  </si>
  <si>
    <t xml:space="preserve">Kaina Eur,  be PVM </t>
  </si>
  <si>
    <t>Kaina Eur,  su PVM</t>
  </si>
  <si>
    <t>1 PRIEDAS PRIE 2021 m. lapkričio 5  d. Nr. SŽ - 1362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</si>
</sst>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/>
    <xf numFmtId="0" fontId="8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K7" sqref="K7"/>
    </sheetView>
  </sheetViews>
  <sheetFormatPr defaultRowHeight="14.4" x14ac:dyDescent="0.3"/>
  <cols>
    <col min="1" max="1" width="5" customWidth="1"/>
    <col min="2" max="2" width="67.6640625" customWidth="1"/>
    <col min="3" max="3" width="9.109375" style="26"/>
    <col min="4" max="7" width="9.5546875" bestFit="1" customWidth="1"/>
  </cols>
  <sheetData>
    <row r="1" spans="1:7" ht="15.6" x14ac:dyDescent="0.3">
      <c r="A1" s="14" t="s">
        <v>63</v>
      </c>
    </row>
    <row r="2" spans="1:7" ht="15.6" x14ac:dyDescent="0.3">
      <c r="A2" s="14" t="s">
        <v>0</v>
      </c>
    </row>
    <row r="3" spans="1:7" ht="16.2" thickBot="1" x14ac:dyDescent="0.35">
      <c r="A3" s="1" t="s">
        <v>57</v>
      </c>
    </row>
    <row r="4" spans="1:7" ht="16.2" thickBot="1" x14ac:dyDescent="0.35">
      <c r="A4" s="1"/>
      <c r="B4" s="19" t="s">
        <v>58</v>
      </c>
      <c r="F4" s="21">
        <v>15</v>
      </c>
    </row>
    <row r="5" spans="1:7" ht="79.8" thickBot="1" x14ac:dyDescent="0.35">
      <c r="A5" s="3" t="s">
        <v>1</v>
      </c>
      <c r="B5" s="16" t="s">
        <v>2</v>
      </c>
      <c r="C5" s="17" t="s">
        <v>3</v>
      </c>
      <c r="D5" s="18" t="s">
        <v>61</v>
      </c>
      <c r="E5" s="18" t="s">
        <v>62</v>
      </c>
      <c r="F5" s="20" t="s">
        <v>59</v>
      </c>
      <c r="G5" s="15" t="s">
        <v>60</v>
      </c>
    </row>
    <row r="6" spans="1:7" ht="16.2" thickBot="1" x14ac:dyDescent="0.35">
      <c r="A6" s="33" t="s">
        <v>4</v>
      </c>
      <c r="B6" s="34"/>
      <c r="C6" s="27"/>
      <c r="D6" s="5"/>
      <c r="E6" s="6"/>
      <c r="F6" s="4"/>
    </row>
    <row r="7" spans="1:7" ht="31.8" thickBot="1" x14ac:dyDescent="0.35">
      <c r="A7" s="5">
        <v>1</v>
      </c>
      <c r="B7" s="7" t="s">
        <v>5</v>
      </c>
      <c r="C7" s="28" t="s">
        <v>6</v>
      </c>
      <c r="D7" s="23">
        <v>2600</v>
      </c>
      <c r="E7" s="24">
        <v>3146</v>
      </c>
      <c r="F7" s="22">
        <f>SUM(D7*1.15)</f>
        <v>2989.9999999999995</v>
      </c>
      <c r="G7" s="22">
        <f>SUM(F7*1.21)</f>
        <v>3617.8999999999992</v>
      </c>
    </row>
    <row r="8" spans="1:7" ht="19.2" thickBot="1" x14ac:dyDescent="0.35">
      <c r="A8" s="5">
        <v>2</v>
      </c>
      <c r="B8" s="7" t="s">
        <v>7</v>
      </c>
      <c r="C8" s="28" t="s">
        <v>8</v>
      </c>
      <c r="D8" s="23">
        <v>21.58</v>
      </c>
      <c r="E8" s="24">
        <v>26.11</v>
      </c>
      <c r="F8" s="22">
        <f t="shared" ref="F8:F40" si="0">SUM(D8*1.15)</f>
        <v>24.816999999999997</v>
      </c>
      <c r="G8" s="22">
        <f t="shared" ref="G8:G40" si="1">SUM(F8*1.21)</f>
        <v>30.028569999999995</v>
      </c>
    </row>
    <row r="9" spans="1:7" ht="19.2" thickBot="1" x14ac:dyDescent="0.35">
      <c r="A9" s="5">
        <v>3</v>
      </c>
      <c r="B9" s="7" t="s">
        <v>9</v>
      </c>
      <c r="C9" s="28" t="s">
        <v>8</v>
      </c>
      <c r="D9" s="23">
        <v>14.32</v>
      </c>
      <c r="E9" s="24">
        <v>17.329999999999998</v>
      </c>
      <c r="F9" s="22">
        <f t="shared" si="0"/>
        <v>16.468</v>
      </c>
      <c r="G9" s="22">
        <f t="shared" si="1"/>
        <v>19.926279999999998</v>
      </c>
    </row>
    <row r="10" spans="1:7" ht="19.2" thickBot="1" x14ac:dyDescent="0.35">
      <c r="A10" s="5">
        <v>4</v>
      </c>
      <c r="B10" s="7" t="s">
        <v>10</v>
      </c>
      <c r="C10" s="28" t="s">
        <v>8</v>
      </c>
      <c r="D10" s="23">
        <v>6.23</v>
      </c>
      <c r="E10" s="24">
        <v>7.54</v>
      </c>
      <c r="F10" s="22">
        <f t="shared" si="0"/>
        <v>7.1645000000000003</v>
      </c>
      <c r="G10" s="22">
        <f t="shared" si="1"/>
        <v>8.6690450000000006</v>
      </c>
    </row>
    <row r="11" spans="1:7" ht="19.2" thickBot="1" x14ac:dyDescent="0.35">
      <c r="A11" s="5">
        <v>5</v>
      </c>
      <c r="B11" s="7" t="s">
        <v>11</v>
      </c>
      <c r="C11" s="28" t="s">
        <v>8</v>
      </c>
      <c r="D11" s="23">
        <v>40.090000000000003</v>
      </c>
      <c r="E11" s="24">
        <v>48.51</v>
      </c>
      <c r="F11" s="22">
        <f t="shared" si="0"/>
        <v>46.103499999999997</v>
      </c>
      <c r="G11" s="22">
        <f t="shared" si="1"/>
        <v>55.785234999999993</v>
      </c>
    </row>
    <row r="12" spans="1:7" ht="19.2" thickBot="1" x14ac:dyDescent="0.35">
      <c r="A12" s="5">
        <v>6</v>
      </c>
      <c r="B12" s="7" t="s">
        <v>12</v>
      </c>
      <c r="C12" s="28" t="s">
        <v>13</v>
      </c>
      <c r="D12" s="23">
        <v>71.819999999999993</v>
      </c>
      <c r="E12" s="24">
        <v>86.9</v>
      </c>
      <c r="F12" s="22">
        <f t="shared" si="0"/>
        <v>82.592999999999989</v>
      </c>
      <c r="G12" s="22">
        <f t="shared" si="1"/>
        <v>99.937529999999981</v>
      </c>
    </row>
    <row r="13" spans="1:7" ht="19.2" thickBot="1" x14ac:dyDescent="0.35">
      <c r="A13" s="5">
        <v>7</v>
      </c>
      <c r="B13" s="7" t="s">
        <v>14</v>
      </c>
      <c r="C13" s="28" t="s">
        <v>8</v>
      </c>
      <c r="D13" s="23">
        <v>116.46</v>
      </c>
      <c r="E13" s="24">
        <v>140.91999999999999</v>
      </c>
      <c r="F13" s="22">
        <f t="shared" si="0"/>
        <v>133.92899999999997</v>
      </c>
      <c r="G13" s="22">
        <f t="shared" si="1"/>
        <v>162.05408999999997</v>
      </c>
    </row>
    <row r="14" spans="1:7" ht="19.2" thickBot="1" x14ac:dyDescent="0.35">
      <c r="A14" s="5">
        <v>8</v>
      </c>
      <c r="B14" s="7" t="s">
        <v>15</v>
      </c>
      <c r="C14" s="28" t="s">
        <v>8</v>
      </c>
      <c r="D14" s="23">
        <v>231.26</v>
      </c>
      <c r="E14" s="24">
        <v>279.82</v>
      </c>
      <c r="F14" s="22">
        <f t="shared" si="0"/>
        <v>265.94899999999996</v>
      </c>
      <c r="G14" s="22">
        <f t="shared" si="1"/>
        <v>321.79828999999995</v>
      </c>
    </row>
    <row r="15" spans="1:7" ht="31.8" thickBot="1" x14ac:dyDescent="0.35">
      <c r="A15" s="5">
        <v>9</v>
      </c>
      <c r="B15" s="7" t="s">
        <v>16</v>
      </c>
      <c r="C15" s="28" t="s">
        <v>8</v>
      </c>
      <c r="D15" s="23">
        <v>59.1</v>
      </c>
      <c r="E15" s="24">
        <v>71.510000000000005</v>
      </c>
      <c r="F15" s="22">
        <f t="shared" si="0"/>
        <v>67.965000000000003</v>
      </c>
      <c r="G15" s="22">
        <f t="shared" si="1"/>
        <v>82.237650000000002</v>
      </c>
    </row>
    <row r="16" spans="1:7" ht="19.2" thickBot="1" x14ac:dyDescent="0.35">
      <c r="A16" s="5">
        <v>10</v>
      </c>
      <c r="B16" s="7" t="s">
        <v>17</v>
      </c>
      <c r="C16" s="28" t="s">
        <v>8</v>
      </c>
      <c r="D16" s="23">
        <v>98.04</v>
      </c>
      <c r="E16" s="24">
        <v>118.63</v>
      </c>
      <c r="F16" s="22">
        <f t="shared" si="0"/>
        <v>112.746</v>
      </c>
      <c r="G16" s="22">
        <f t="shared" si="1"/>
        <v>136.42265999999998</v>
      </c>
    </row>
    <row r="17" spans="1:7" ht="19.2" thickBot="1" x14ac:dyDescent="0.35">
      <c r="A17" s="5">
        <v>11</v>
      </c>
      <c r="B17" s="7" t="s">
        <v>18</v>
      </c>
      <c r="C17" s="28" t="s">
        <v>6</v>
      </c>
      <c r="D17" s="23">
        <v>1458.71</v>
      </c>
      <c r="E17" s="24">
        <v>1765.04</v>
      </c>
      <c r="F17" s="22">
        <f t="shared" si="0"/>
        <v>1677.5165</v>
      </c>
      <c r="G17" s="22">
        <f t="shared" si="1"/>
        <v>2029.7949649999998</v>
      </c>
    </row>
    <row r="18" spans="1:7" ht="19.2" thickBot="1" x14ac:dyDescent="0.35">
      <c r="A18" s="5">
        <v>12</v>
      </c>
      <c r="B18" s="7" t="s">
        <v>19</v>
      </c>
      <c r="C18" s="28" t="s">
        <v>8</v>
      </c>
      <c r="D18" s="23">
        <v>122.08</v>
      </c>
      <c r="E18" s="24">
        <v>147.72</v>
      </c>
      <c r="F18" s="22">
        <f t="shared" si="0"/>
        <v>140.392</v>
      </c>
      <c r="G18" s="22">
        <f t="shared" si="1"/>
        <v>169.87431999999998</v>
      </c>
    </row>
    <row r="19" spans="1:7" ht="19.2" thickBot="1" x14ac:dyDescent="0.35">
      <c r="A19" s="5">
        <v>13</v>
      </c>
      <c r="B19" s="8" t="s">
        <v>20</v>
      </c>
      <c r="C19" s="29" t="s">
        <v>8</v>
      </c>
      <c r="D19" s="23">
        <v>231.26</v>
      </c>
      <c r="E19" s="24">
        <v>279.82</v>
      </c>
      <c r="F19" s="22">
        <f t="shared" si="0"/>
        <v>265.94899999999996</v>
      </c>
      <c r="G19" s="22">
        <f t="shared" si="1"/>
        <v>321.79828999999995</v>
      </c>
    </row>
    <row r="20" spans="1:7" ht="31.8" thickBot="1" x14ac:dyDescent="0.35">
      <c r="A20" s="5">
        <v>14</v>
      </c>
      <c r="B20" s="9" t="s">
        <v>21</v>
      </c>
      <c r="C20" s="6" t="s">
        <v>8</v>
      </c>
      <c r="D20" s="24">
        <v>100.01</v>
      </c>
      <c r="E20" s="24">
        <v>121.01</v>
      </c>
      <c r="F20" s="22">
        <f t="shared" si="0"/>
        <v>115.0115</v>
      </c>
      <c r="G20" s="22">
        <f t="shared" si="1"/>
        <v>139.163915</v>
      </c>
    </row>
    <row r="21" spans="1:7" ht="31.8" thickBot="1" x14ac:dyDescent="0.35">
      <c r="A21" s="5">
        <v>15</v>
      </c>
      <c r="B21" s="9" t="s">
        <v>22</v>
      </c>
      <c r="C21" s="6" t="s">
        <v>8</v>
      </c>
      <c r="D21" s="24">
        <v>145</v>
      </c>
      <c r="E21" s="24">
        <v>175.45</v>
      </c>
      <c r="F21" s="22">
        <f t="shared" si="0"/>
        <v>166.75</v>
      </c>
      <c r="G21" s="22">
        <f t="shared" si="1"/>
        <v>201.76749999999998</v>
      </c>
    </row>
    <row r="22" spans="1:7" ht="31.8" thickBot="1" x14ac:dyDescent="0.35">
      <c r="A22" s="5">
        <v>16</v>
      </c>
      <c r="B22" s="9" t="s">
        <v>23</v>
      </c>
      <c r="C22" s="6" t="s">
        <v>24</v>
      </c>
      <c r="D22" s="24">
        <v>141.35</v>
      </c>
      <c r="E22" s="24">
        <v>171.03</v>
      </c>
      <c r="F22" s="22">
        <f t="shared" si="0"/>
        <v>162.55249999999998</v>
      </c>
      <c r="G22" s="22">
        <f t="shared" si="1"/>
        <v>196.68852499999997</v>
      </c>
    </row>
    <row r="23" spans="1:7" ht="16.2" thickBot="1" x14ac:dyDescent="0.35">
      <c r="A23" s="5">
        <v>17</v>
      </c>
      <c r="B23" s="7" t="s">
        <v>25</v>
      </c>
      <c r="C23" s="28" t="s">
        <v>26</v>
      </c>
      <c r="D23" s="23">
        <v>42.03</v>
      </c>
      <c r="E23" s="24">
        <v>50.86</v>
      </c>
      <c r="F23" s="22">
        <f t="shared" si="0"/>
        <v>48.334499999999998</v>
      </c>
      <c r="G23" s="22">
        <f t="shared" si="1"/>
        <v>58.484744999999997</v>
      </c>
    </row>
    <row r="24" spans="1:7" ht="19.2" thickBot="1" x14ac:dyDescent="0.35">
      <c r="A24" s="5">
        <v>18</v>
      </c>
      <c r="B24" s="10" t="s">
        <v>27</v>
      </c>
      <c r="C24" s="6" t="s">
        <v>8</v>
      </c>
      <c r="D24" s="24">
        <v>436.59</v>
      </c>
      <c r="E24" s="24">
        <v>528.27</v>
      </c>
      <c r="F24" s="22">
        <f t="shared" si="0"/>
        <v>502.07849999999991</v>
      </c>
      <c r="G24" s="22">
        <f t="shared" si="1"/>
        <v>607.51498499999991</v>
      </c>
    </row>
    <row r="25" spans="1:7" ht="16.2" thickBot="1" x14ac:dyDescent="0.35">
      <c r="A25" s="35" t="s">
        <v>28</v>
      </c>
      <c r="B25" s="36"/>
      <c r="C25" s="6"/>
      <c r="D25" s="24"/>
      <c r="E25" s="24"/>
      <c r="F25" s="22">
        <f t="shared" si="0"/>
        <v>0</v>
      </c>
      <c r="G25" s="22">
        <f t="shared" si="1"/>
        <v>0</v>
      </c>
    </row>
    <row r="26" spans="1:7" ht="19.2" thickBot="1" x14ac:dyDescent="0.35">
      <c r="A26" s="5">
        <v>19</v>
      </c>
      <c r="B26" s="7" t="s">
        <v>29</v>
      </c>
      <c r="C26" s="28" t="s">
        <v>8</v>
      </c>
      <c r="D26" s="23">
        <v>25.2</v>
      </c>
      <c r="E26" s="24">
        <v>30.49</v>
      </c>
      <c r="F26" s="22">
        <f t="shared" si="0"/>
        <v>28.979999999999997</v>
      </c>
      <c r="G26" s="22">
        <f t="shared" si="1"/>
        <v>35.065799999999996</v>
      </c>
    </row>
    <row r="27" spans="1:7" ht="19.2" thickBot="1" x14ac:dyDescent="0.35">
      <c r="A27" s="5">
        <v>20</v>
      </c>
      <c r="B27" s="7" t="s">
        <v>30</v>
      </c>
      <c r="C27" s="28" t="s">
        <v>8</v>
      </c>
      <c r="D27" s="23">
        <v>37.44</v>
      </c>
      <c r="E27" s="24">
        <v>45.3</v>
      </c>
      <c r="F27" s="22">
        <f t="shared" si="0"/>
        <v>43.055999999999997</v>
      </c>
      <c r="G27" s="22">
        <f t="shared" si="1"/>
        <v>52.097759999999994</v>
      </c>
    </row>
    <row r="28" spans="1:7" ht="16.2" thickBot="1" x14ac:dyDescent="0.35">
      <c r="A28" s="5">
        <v>21</v>
      </c>
      <c r="B28" s="7" t="s">
        <v>31</v>
      </c>
      <c r="C28" s="28" t="s">
        <v>24</v>
      </c>
      <c r="D28" s="23">
        <v>20</v>
      </c>
      <c r="E28" s="24">
        <v>24.2</v>
      </c>
      <c r="F28" s="22">
        <f t="shared" si="0"/>
        <v>23</v>
      </c>
      <c r="G28" s="22">
        <f t="shared" si="1"/>
        <v>27.83</v>
      </c>
    </row>
    <row r="29" spans="1:7" ht="16.2" thickBot="1" x14ac:dyDescent="0.35">
      <c r="A29" s="5">
        <v>22</v>
      </c>
      <c r="B29" s="7" t="s">
        <v>32</v>
      </c>
      <c r="C29" s="28" t="s">
        <v>33</v>
      </c>
      <c r="D29" s="23">
        <v>110</v>
      </c>
      <c r="E29" s="24">
        <v>133.1</v>
      </c>
      <c r="F29" s="22">
        <f t="shared" si="0"/>
        <v>126.49999999999999</v>
      </c>
      <c r="G29" s="22">
        <f t="shared" si="1"/>
        <v>153.06499999999997</v>
      </c>
    </row>
    <row r="30" spans="1:7" ht="31.8" thickBot="1" x14ac:dyDescent="0.35">
      <c r="A30" s="5">
        <v>23</v>
      </c>
      <c r="B30" s="7" t="s">
        <v>34</v>
      </c>
      <c r="C30" s="28" t="s">
        <v>24</v>
      </c>
      <c r="D30" s="23">
        <v>93.5</v>
      </c>
      <c r="E30" s="24">
        <v>113.14</v>
      </c>
      <c r="F30" s="22">
        <f t="shared" si="0"/>
        <v>107.52499999999999</v>
      </c>
      <c r="G30" s="22">
        <f t="shared" si="1"/>
        <v>130.10524999999998</v>
      </c>
    </row>
    <row r="31" spans="1:7" ht="16.2" thickBot="1" x14ac:dyDescent="0.35">
      <c r="A31" s="5">
        <v>24</v>
      </c>
      <c r="B31" s="7" t="s">
        <v>35</v>
      </c>
      <c r="C31" s="28" t="s">
        <v>24</v>
      </c>
      <c r="D31" s="23">
        <v>60.5</v>
      </c>
      <c r="E31" s="24">
        <v>73.209999999999994</v>
      </c>
      <c r="F31" s="22">
        <f t="shared" si="0"/>
        <v>69.574999999999989</v>
      </c>
      <c r="G31" s="22">
        <f t="shared" si="1"/>
        <v>84.185749999999985</v>
      </c>
    </row>
    <row r="32" spans="1:7" ht="31.8" thickBot="1" x14ac:dyDescent="0.35">
      <c r="A32" s="5">
        <v>25</v>
      </c>
      <c r="B32" s="7" t="s">
        <v>36</v>
      </c>
      <c r="C32" s="28" t="s">
        <v>33</v>
      </c>
      <c r="D32" s="23">
        <v>203.5</v>
      </c>
      <c r="E32" s="24">
        <v>246.24</v>
      </c>
      <c r="F32" s="22">
        <f t="shared" si="0"/>
        <v>234.02499999999998</v>
      </c>
      <c r="G32" s="22">
        <f t="shared" si="1"/>
        <v>283.17024999999995</v>
      </c>
    </row>
    <row r="33" spans="1:7" ht="19.2" thickBot="1" x14ac:dyDescent="0.35">
      <c r="A33" s="5">
        <v>26</v>
      </c>
      <c r="B33" s="7" t="s">
        <v>37</v>
      </c>
      <c r="C33" s="28" t="s">
        <v>8</v>
      </c>
      <c r="D33" s="23">
        <v>31.59</v>
      </c>
      <c r="E33" s="24">
        <v>38.22</v>
      </c>
      <c r="F33" s="22">
        <f t="shared" si="0"/>
        <v>36.328499999999998</v>
      </c>
      <c r="G33" s="22">
        <f t="shared" si="1"/>
        <v>43.957484999999998</v>
      </c>
    </row>
    <row r="34" spans="1:7" ht="16.2" thickBot="1" x14ac:dyDescent="0.35">
      <c r="A34" s="5">
        <v>27</v>
      </c>
      <c r="B34" s="7" t="s">
        <v>38</v>
      </c>
      <c r="C34" s="28" t="s">
        <v>24</v>
      </c>
      <c r="D34" s="23">
        <v>19.5</v>
      </c>
      <c r="E34" s="24">
        <v>23.6</v>
      </c>
      <c r="F34" s="22">
        <f t="shared" si="0"/>
        <v>22.424999999999997</v>
      </c>
      <c r="G34" s="22">
        <f t="shared" si="1"/>
        <v>27.134249999999994</v>
      </c>
    </row>
    <row r="35" spans="1:7" ht="16.2" thickBot="1" x14ac:dyDescent="0.35">
      <c r="A35" s="30" t="s">
        <v>39</v>
      </c>
      <c r="B35" s="31"/>
      <c r="C35" s="6"/>
      <c r="D35" s="24"/>
      <c r="E35" s="24"/>
      <c r="F35" s="22">
        <f t="shared" si="0"/>
        <v>0</v>
      </c>
      <c r="G35" s="22">
        <f t="shared" si="1"/>
        <v>0</v>
      </c>
    </row>
    <row r="36" spans="1:7" ht="16.2" thickBot="1" x14ac:dyDescent="0.35">
      <c r="A36" s="5">
        <v>28</v>
      </c>
      <c r="B36" s="8" t="s">
        <v>40</v>
      </c>
      <c r="C36" s="29" t="s">
        <v>24</v>
      </c>
      <c r="D36" s="23">
        <v>47.3</v>
      </c>
      <c r="E36" s="24">
        <v>57.23</v>
      </c>
      <c r="F36" s="22">
        <f t="shared" si="0"/>
        <v>54.394999999999996</v>
      </c>
      <c r="G36" s="22">
        <f t="shared" si="1"/>
        <v>65.817949999999996</v>
      </c>
    </row>
    <row r="37" spans="1:7" ht="16.2" thickBot="1" x14ac:dyDescent="0.35">
      <c r="A37" s="5">
        <v>29</v>
      </c>
      <c r="B37" s="9" t="s">
        <v>41</v>
      </c>
      <c r="C37" s="6" t="s">
        <v>24</v>
      </c>
      <c r="D37" s="24">
        <v>35.200000000000003</v>
      </c>
      <c r="E37" s="24">
        <v>42.59</v>
      </c>
      <c r="F37" s="22">
        <f t="shared" si="0"/>
        <v>40.479999999999997</v>
      </c>
      <c r="G37" s="22">
        <f t="shared" si="1"/>
        <v>48.980799999999995</v>
      </c>
    </row>
    <row r="38" spans="1:7" ht="16.2" thickBot="1" x14ac:dyDescent="0.35">
      <c r="A38" s="5">
        <v>30</v>
      </c>
      <c r="B38" s="8" t="s">
        <v>42</v>
      </c>
      <c r="C38" s="29" t="s">
        <v>24</v>
      </c>
      <c r="D38" s="23">
        <v>22</v>
      </c>
      <c r="E38" s="24">
        <v>26.62</v>
      </c>
      <c r="F38" s="22">
        <f t="shared" si="0"/>
        <v>25.299999999999997</v>
      </c>
      <c r="G38" s="22">
        <f t="shared" si="1"/>
        <v>30.612999999999996</v>
      </c>
    </row>
    <row r="39" spans="1:7" ht="16.2" thickBot="1" x14ac:dyDescent="0.35">
      <c r="A39" s="5">
        <v>31</v>
      </c>
      <c r="B39" s="9" t="s">
        <v>43</v>
      </c>
      <c r="C39" s="6" t="s">
        <v>44</v>
      </c>
      <c r="D39" s="24">
        <v>95</v>
      </c>
      <c r="E39" s="24">
        <v>114.95</v>
      </c>
      <c r="F39" s="22">
        <f t="shared" si="0"/>
        <v>109.24999999999999</v>
      </c>
      <c r="G39" s="22">
        <f t="shared" si="1"/>
        <v>132.19249999999997</v>
      </c>
    </row>
    <row r="40" spans="1:7" ht="16.2" thickBot="1" x14ac:dyDescent="0.35">
      <c r="A40" s="5">
        <v>32</v>
      </c>
      <c r="B40" s="7" t="s">
        <v>45</v>
      </c>
      <c r="C40" s="28" t="s">
        <v>24</v>
      </c>
      <c r="D40" s="23">
        <v>300</v>
      </c>
      <c r="E40" s="24">
        <v>363</v>
      </c>
      <c r="F40" s="22">
        <f t="shared" si="0"/>
        <v>345</v>
      </c>
      <c r="G40" s="22">
        <f t="shared" si="1"/>
        <v>417.45</v>
      </c>
    </row>
    <row r="41" spans="1:7" ht="15.6" x14ac:dyDescent="0.3">
      <c r="A41" s="11"/>
    </row>
    <row r="42" spans="1:7" ht="15.6" x14ac:dyDescent="0.3">
      <c r="A42" s="11"/>
    </row>
    <row r="43" spans="1:7" ht="15.6" x14ac:dyDescent="0.3">
      <c r="A43" s="32" t="s">
        <v>46</v>
      </c>
      <c r="B43" s="32"/>
      <c r="C43" s="25" t="s">
        <v>53</v>
      </c>
      <c r="D43" s="12" t="s">
        <v>47</v>
      </c>
    </row>
    <row r="44" spans="1:7" ht="15.6" x14ac:dyDescent="0.3">
      <c r="A44" s="2" t="s">
        <v>48</v>
      </c>
      <c r="B44" s="2" t="s">
        <v>49</v>
      </c>
      <c r="C44" s="25" t="s">
        <v>50</v>
      </c>
      <c r="E44" s="2" t="s">
        <v>51</v>
      </c>
    </row>
    <row r="45" spans="1:7" ht="15.6" x14ac:dyDescent="0.3">
      <c r="A45" s="2"/>
    </row>
    <row r="46" spans="1:7" ht="15.6" x14ac:dyDescent="0.3">
      <c r="A46" s="2" t="s">
        <v>52</v>
      </c>
      <c r="C46" s="25" t="s">
        <v>53</v>
      </c>
      <c r="D46" s="12" t="s">
        <v>54</v>
      </c>
    </row>
    <row r="47" spans="1:7" ht="15.6" x14ac:dyDescent="0.3">
      <c r="A47" s="2" t="s">
        <v>48</v>
      </c>
      <c r="C47" s="25" t="s">
        <v>56</v>
      </c>
      <c r="E47" s="2" t="s">
        <v>51</v>
      </c>
    </row>
    <row r="48" spans="1:7" ht="15.6" x14ac:dyDescent="0.3">
      <c r="B48" s="2" t="s">
        <v>55</v>
      </c>
    </row>
    <row r="49" spans="1:1" x14ac:dyDescent="0.3">
      <c r="A49" s="13"/>
    </row>
  </sheetData>
  <mergeCells count="4">
    <mergeCell ref="A35:B35"/>
    <mergeCell ref="A43:B43"/>
    <mergeCell ref="A6:B6"/>
    <mergeCell ref="A25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sz_1362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Kamarauskienė</dc:creator>
  <cp:lastModifiedBy>Toma Vilutienė</cp:lastModifiedBy>
  <dcterms:created xsi:type="dcterms:W3CDTF">2023-04-06T11:24:30Z</dcterms:created>
  <dcterms:modified xsi:type="dcterms:W3CDTF">2023-04-19T08:31:45Z</dcterms:modified>
</cp:coreProperties>
</file>