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guste.krutkeviciut\Desktop\Vaisiai, daržovės ir jų produktai 12 05 07.45\SUTARTYS\Viržis+\"/>
    </mc:Choice>
  </mc:AlternateContent>
  <bookViews>
    <workbookView xWindow="0" yWindow="0" windowWidth="1660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<sst xmlns="http://schemas.openxmlformats.org/spreadsheetml/2006/main" count="274" uniqueCount="119">
  <si>
    <t>Prekių viešojo pirkimo-pardavimo sutarties</t>
  </si>
  <si>
    <t>1 PRIEDAS</t>
  </si>
  <si>
    <t>PREKIŲ PAVADINIMAI , REIKALAVIMAI, KIEKIAI IR ĮKAINIAI</t>
  </si>
  <si>
    <t>Prekės pavadinimas</t>
  </si>
  <si>
    <t>Prekei keliami techniniai reikalavimai</t>
  </si>
  <si>
    <t>Išfasavimas</t>
  </si>
  <si>
    <t>Matavimo vnt.</t>
  </si>
  <si>
    <t xml:space="preserve">2023 m.                           d. Nr. </t>
  </si>
  <si>
    <t>Matav. vnt. kaina (įkainis),          Eur su PVM</t>
  </si>
  <si>
    <t>Maksimalus kiekis kg</t>
  </si>
  <si>
    <t>VISO SUMA:</t>
  </si>
  <si>
    <t>kg</t>
  </si>
  <si>
    <t>SUMA IŠ VISO Eur su PVM</t>
  </si>
  <si>
    <t xml:space="preserve">Prekės gamintojas, kilmės šalis </t>
  </si>
  <si>
    <t>Eilės nr.</t>
  </si>
  <si>
    <t>1.</t>
  </si>
  <si>
    <t>2.</t>
  </si>
  <si>
    <t>3.</t>
  </si>
  <si>
    <t>ne didesnėse kaip 1 kg pakuotėse (pagal veikiančią NTD).</t>
  </si>
  <si>
    <t>6.</t>
  </si>
  <si>
    <t>7.</t>
  </si>
  <si>
    <t>Prekės saugojimo sąlygos (°C)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</si>
  <si>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</si>
  <si>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</si>
  <si>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</si>
  <si>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</si>
  <si>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</si>
  <si>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</si>
  <si>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</si>
  <si>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</si>
  <si>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</si>
  <si>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</si>
  <si>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</si>
  <si>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</si>
  <si>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</si>
  <si>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atitinkantys kokybės reikalavimus, nustatytus Komisijos įgyvendinimo reglamentu (ES) Nr. 543/2011 ir Komisijos deleguotuoju reglamentu (ES) 2019/428.</t>
  </si>
  <si>
    <t>1 kg</t>
  </si>
  <si>
    <t>0°C - 25°C</t>
  </si>
  <si>
    <t>sveriama</t>
  </si>
  <si>
    <t>Produkto pristatymo periodiškumas</t>
  </si>
  <si>
    <t>2 kartus per mėnesį</t>
  </si>
  <si>
    <t>1 kartą per savaitę</t>
  </si>
  <si>
    <t>3 kartus per savaitę</t>
  </si>
  <si>
    <t>Džiovinti abrikosai</t>
  </si>
  <si>
    <t>Razinos</t>
  </si>
  <si>
    <t>Sėklų ir džiovintų vaisių mišinys</t>
  </si>
  <si>
    <t>UAB UHB Food; Kinija</t>
  </si>
  <si>
    <t>UAB UHB Food; Uzbekistanas</t>
  </si>
  <si>
    <t>UAB UHB Food; Lietuva</t>
  </si>
  <si>
    <t>Kriaušės</t>
  </si>
  <si>
    <t>Bananai</t>
  </si>
  <si>
    <t>Mandarinai</t>
  </si>
  <si>
    <t>Baltieji gūžiniai kopūstai</t>
  </si>
  <si>
    <t>Brokoliai</t>
  </si>
  <si>
    <t>Rauginti kopūstai</t>
  </si>
  <si>
    <t>Ūkininkė Gražina Ona Urniežienė; Lietuva</t>
  </si>
  <si>
    <t>Morkos</t>
  </si>
  <si>
    <t>Raudonieji burokėliai</t>
  </si>
  <si>
    <t>Raudonieji svogūnai</t>
  </si>
  <si>
    <t>Svogūnai</t>
  </si>
  <si>
    <t>Česnakai</t>
  </si>
  <si>
    <t>Svogūnų laiškai</t>
  </si>
  <si>
    <t>Pomidorai</t>
  </si>
  <si>
    <t>Agurkai</t>
  </si>
  <si>
    <t>Pekininiai kopūstai</t>
  </si>
  <si>
    <t>Petražolių lapai</t>
  </si>
  <si>
    <t>Saldžiosios paprikos</t>
  </si>
  <si>
    <t>Cukinijos</t>
  </si>
  <si>
    <t>Špinatai</t>
  </si>
  <si>
    <t>UAB "Salpronė", Lietuva</t>
  </si>
  <si>
    <t>Pankoliai</t>
  </si>
  <si>
    <t>22.</t>
  </si>
  <si>
    <t>23.</t>
  </si>
  <si>
    <t>24.</t>
  </si>
  <si>
    <t>Ropės</t>
  </si>
  <si>
    <t>25.</t>
  </si>
  <si>
    <t>II klasės, nepjaustyti, be kauliukų, ne didesnėse kaip 1 kg fasuotėse, atitinkantys kokybės reikalavimus, nustatytus Džiovintų vaisių techniniu reglamentu (Lietuvos Respublikos žemės ūkio ministro 2006 m. balandžio 19 d. įsakymas Nr. 3D-155 (Lietuvos Respublikos žemės ūkio ministro 2020 m. gegužės 11 d. įsakymo Nr. 3D-360 redakcija).</t>
  </si>
  <si>
    <t>be sėklų, ne didesnėse kaip 1 kg fasuotėse, atitinkančios kokybės reikalavimus, nustatytus Džiovintų vaisių techniniu reglamentu (Lietuvos Respublikos žemės ūkio ministro 2006 m. balandžio 19 d. įsakymas Nr. 3D-155 (Lietuvos Respublikos žemės ūkio ministro 2020 m. gegužės 11 d. įsakymo Nr. 3D-360 redakcija).</t>
  </si>
  <si>
    <t>mišinys turi būti sudarytas iš ne mažiau kaip 3-jų vaisių ir moliūgų sėklų, sufasuotas po 50 g (pagal veikiančią NTD).</t>
  </si>
  <si>
    <t>II klasės, stambiavaisės, skersmuo – ne mažiau kaip 55 mm, atitinkančios kokybės reikalavimus, patvirtintus Komisijos įgyvendinimo reglamentais (ES) Nr. 543/2011 ir (ES) Nr. 594/2013 bei Komisijos deleguotuoju reglamentu (ES)  Nr. 2019/428.</t>
  </si>
  <si>
    <t>II klasės, atitinkantys kokybės reikalavimus, patvirtintus Komisijos įgyvendinimo reglamentais (ES) Nr. 1333/2011 ir  (ES) Nr. 594/2013.</t>
  </si>
  <si>
    <t>II klasės, skersmuo 50-60 mm, atitinkantys kokybės reikalavimus, patvirtintus Komisijos įgyvendinimo reglamentais (ES) Nr. 543/2011 ir (ES) Nr. 594/2013 bei Komisijos deleguotuoju reglamentu (ES)  Nr. 2019/428.</t>
  </si>
  <si>
    <t>atitinkantys kokybės reikalavimus, patvirtintus Komisijos įgyvendinimo reglamentais (ES) Nr. 543/2011 ir (ES) Nr. 594/2013 bei Komisijos deleguotuoju reglamentu (ES) Nr. 2019/428.</t>
  </si>
  <si>
    <t>atitinkantys bendrąjį kokybės standartą, patvirtintą Komisijos įgyvendinimo reglamentu (ES) Nr. 543/2011.</t>
  </si>
  <si>
    <t>atitinkančios kokybės reikalavimus, patvirtintus Komisijos įgyvendinimo reglamentais (ES) Nr. 543/2011 ir (ES) Nr. 594/2013 bei Komisijos deleguotuoju reglamentu (ES) Nr. 2019/428.</t>
  </si>
  <si>
    <t>II klasės, atitinkantys kokybės reikalavimus, nustatytus Komisijos įgyvendinimo reglamentu (ES) Nr. 543/2011 ir Komisijos deleguotuoju reglamentu (ES) 2019/428.</t>
  </si>
  <si>
    <t>atitinkantys kokybės reikalavimus, patvirtintus Komisijos įgyvendinimo reglamentu (ES) Nr. 543/2011 ir Komisijos deleguotuoju reglamentu (ES) 2019/428.</t>
  </si>
  <si>
    <t>atitinkančios kokybės reikalavimus, nustatytus Komisijos įgyvendinimo reglamentu (ES) Nr. 543/2011 ir Komisijos deleguotuoju reglamentu (ES) 2019/428.</t>
  </si>
  <si>
    <t>II klasės, atitinkančios kokybės reikalavimus, Patvirtintus Komisijos įgyvendinimo reglamentu (ES) Nr. 543/2011 ir Komisijos deleguotuoju reglamentu (ES) 2019/428.</t>
  </si>
  <si>
    <t>atitinkančios bendrąjį kokybės standartą, patvirtintą Komisijos įgyvendinimo reglamentu (ES) Nr. 543/2011</t>
  </si>
  <si>
    <t>pjaustyti šiaudeliais, ne didesnėse kaip 1 kg pakuotėse (pagal veikiančią NTD).</t>
  </si>
  <si>
    <t>Mokymų ir pratybų metu 3 kartus per savaitę</t>
  </si>
  <si>
    <t>50 g</t>
  </si>
  <si>
    <t xml:space="preserve"> - 1° - 0,5°C</t>
  </si>
  <si>
    <t>13°C - 15°C</t>
  </si>
  <si>
    <t>4°C - 8°C</t>
  </si>
  <si>
    <t>1°C - 4°C</t>
  </si>
  <si>
    <t>0°C</t>
  </si>
  <si>
    <t>0°C - 6°C</t>
  </si>
  <si>
    <t xml:space="preserve">0°C </t>
  </si>
  <si>
    <t>8°C - 10°C</t>
  </si>
  <si>
    <t>10°C - 13°C</t>
  </si>
  <si>
    <t>0°C - 1°C</t>
  </si>
  <si>
    <t xml:space="preserve"> 5° -  10°C</t>
  </si>
  <si>
    <t>Sveriama</t>
  </si>
  <si>
    <t xml:space="preserve"> 1° -  4°C</t>
  </si>
  <si>
    <t xml:space="preserve">- </t>
  </si>
  <si>
    <t>Daržovė (tik žaliava). Kaina Eur su PVM*</t>
  </si>
  <si>
    <t>Valymas, perdirbimas, fasuotė ir kt. išlaidos. Kaina Eur su PVM/kg*</t>
  </si>
  <si>
    <t xml:space="preserve">*- peržiūrimas ir keičiamas tik žaliavos (vaisiaus, daržovės ar jų produkto) įkainis tiekėjo pasiūlyme pateiktame bendrame fasuotos daržovės įkainyje. </t>
  </si>
  <si>
    <t>Baltieji gūžiniai kopūstai (fasuoti)*</t>
  </si>
  <si>
    <t xml:space="preserve">4. </t>
  </si>
  <si>
    <t>Konsevuoti burokėliai</t>
  </si>
  <si>
    <t>SIA „ O_RIKA” , Latvija</t>
  </si>
  <si>
    <t>720 g</t>
  </si>
  <si>
    <t>rūgštis, perskaičiavus į acto rūgštį – nuo 0,3 proc. iki 0,5 proc., supjaustyti šiaudeliais, ne didesnėse kaip 1 kg fasuotėse (pagal veikiančią NTD).</t>
  </si>
  <si>
    <t>5.</t>
  </si>
  <si>
    <t>10.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</si>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</sst>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2"/>
      <color rgb="FF1E1E1E"/>
      <name val="Segoe UI"/>
      <family val="2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9" fillId="0" borderId="0" xfId="0" applyFont="1"/>
    <xf numFmtId="0" fontId="7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2" fontId="17" fillId="0" borderId="0" xfId="0" applyNumberFormat="1" applyFont="1"/>
    <xf numFmtId="49" fontId="5" fillId="2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vertical="center" wrapText="1"/>
    </xf>
    <xf numFmtId="49" fontId="18" fillId="2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 wrapText="1"/>
    </xf>
    <xf numFmtId="2" fontId="13" fillId="0" borderId="0" xfId="0" applyNumberFormat="1" applyFont="1" applyBorder="1" applyAlignment="1">
      <alignment vertical="center"/>
    </xf>
    <xf numFmtId="2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2" fontId="8" fillId="0" borderId="5" xfId="0" applyNumberFormat="1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0" fillId="0" borderId="0" xfId="0" applyFont="1"/>
    <xf numFmtId="1" fontId="8" fillId="0" borderId="1" xfId="0" applyNumberFormat="1" applyFont="1" applyBorder="1" applyAlignment="1" applyProtection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9" fillId="0" borderId="0" xfId="0" applyFont="1" applyBorder="1"/>
    <xf numFmtId="0" fontId="4" fillId="0" borderId="0" xfId="0" applyFont="1" applyBorder="1"/>
    <xf numFmtId="2" fontId="15" fillId="0" borderId="5" xfId="0" applyNumberFormat="1" applyFont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Border="1"/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19" fillId="0" borderId="5" xfId="0" applyNumberFormat="1" applyFont="1" applyFill="1" applyBorder="1" applyAlignment="1" applyProtection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Alignment="1">
      <alignment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A16" zoomScale="140" zoomScaleNormal="140" workbookViewId="0">
      <selection activeCell="H19" sqref="H19"/>
    </sheetView>
  </sheetViews>
  <sheetFormatPr defaultRowHeight="15" x14ac:dyDescent="0.25"/>
  <cols>
    <col min="1" max="1" width="4.5703125" customWidth="1"/>
    <col min="2" max="2" width="9.28515625" style="31" customWidth="1"/>
    <col min="3" max="3" width="26.28515625" customWidth="1"/>
    <col min="4" max="4" width="11.5703125" customWidth="1"/>
    <col min="5" max="5" width="8.28515625" customWidth="1"/>
    <col min="6" max="6" width="10" customWidth="1"/>
    <col min="8" max="8" width="9.7109375" customWidth="1"/>
    <col min="10" max="10" width="9.140625" customWidth="1"/>
    <col min="11" max="11" width="19.28515625" customWidth="1"/>
  </cols>
  <sheetData>
    <row r="1" spans="1:15" x14ac:dyDescent="0.25">
      <c r="A1" s="1"/>
      <c r="B1" s="27"/>
      <c r="C1" s="2"/>
      <c r="D1" s="2"/>
      <c r="E1" s="2"/>
      <c r="F1" s="2"/>
      <c r="G1" s="2" t="s">
        <v>0</v>
      </c>
      <c r="H1" s="3"/>
      <c r="I1" s="2"/>
    </row>
    <row r="2" spans="1:15" x14ac:dyDescent="0.25">
      <c r="A2" s="1"/>
      <c r="B2" s="27"/>
      <c r="C2" s="2"/>
      <c r="D2" s="2"/>
      <c r="E2" s="2"/>
      <c r="F2" s="2"/>
      <c r="G2" s="2" t="s">
        <v>7</v>
      </c>
      <c r="H2" s="3"/>
      <c r="I2" s="2"/>
    </row>
    <row r="3" spans="1:15" x14ac:dyDescent="0.25">
      <c r="A3" s="1"/>
      <c r="B3" s="27"/>
      <c r="C3" s="2"/>
      <c r="D3" s="2"/>
      <c r="E3" s="2"/>
      <c r="F3" s="2"/>
      <c r="G3" s="4" t="s">
        <v>1</v>
      </c>
      <c r="H3" s="3"/>
      <c r="I3" s="2"/>
    </row>
    <row r="4" spans="1:15" x14ac:dyDescent="0.25">
      <c r="A4" s="1"/>
      <c r="B4" s="27"/>
      <c r="C4" s="2"/>
      <c r="D4" s="2"/>
      <c r="E4" s="2"/>
      <c r="F4" s="2"/>
      <c r="G4" s="4"/>
      <c r="H4" s="3"/>
      <c r="I4" s="2"/>
    </row>
    <row r="5" spans="1:15" ht="15.75" x14ac:dyDescent="0.25">
      <c r="A5" s="1"/>
      <c r="B5" s="27"/>
      <c r="C5" s="2"/>
      <c r="D5" s="5" t="s">
        <v>2</v>
      </c>
      <c r="E5" s="2"/>
      <c r="F5" s="2"/>
      <c r="G5" s="2"/>
      <c r="H5" s="3"/>
      <c r="I5" s="2"/>
    </row>
    <row r="8" spans="1:15" ht="15" customHeight="1" x14ac:dyDescent="0.25">
      <c r="A8" s="61" t="s">
        <v>14</v>
      </c>
      <c r="B8" s="61" t="s">
        <v>3</v>
      </c>
      <c r="C8" s="61" t="s">
        <v>4</v>
      </c>
      <c r="D8" s="61" t="s">
        <v>6</v>
      </c>
      <c r="E8" s="52"/>
      <c r="F8" s="61" t="s">
        <v>5</v>
      </c>
      <c r="G8" s="49"/>
      <c r="H8" s="61" t="s">
        <v>9</v>
      </c>
      <c r="I8" s="56"/>
      <c r="J8" s="56"/>
      <c r="K8" s="61" t="s">
        <v>8</v>
      </c>
      <c r="L8" s="61" t="s">
        <v>12</v>
      </c>
      <c r="M8" s="61" t="s">
        <v>13</v>
      </c>
    </row>
    <row r="9" spans="1:15" ht="69" customHeight="1" x14ac:dyDescent="0.25">
      <c r="A9" s="62"/>
      <c r="B9" s="62"/>
      <c r="C9" s="62"/>
      <c r="D9" s="62"/>
      <c r="E9" s="53" t="s">
        <v>39</v>
      </c>
      <c r="F9" s="62"/>
      <c r="G9" s="50" t="s">
        <v>21</v>
      </c>
      <c r="H9" s="62"/>
      <c r="I9" s="58" t="s">
        <v>107</v>
      </c>
      <c r="J9" s="59" t="s">
        <v>108</v>
      </c>
      <c r="K9" s="62"/>
      <c r="L9" s="62"/>
      <c r="M9" s="62"/>
    </row>
    <row r="10" spans="1:15" ht="10.5" customHeight="1" thickBot="1" x14ac:dyDescent="0.3">
      <c r="A10" s="7">
        <v>1</v>
      </c>
      <c r="B10" s="44">
        <v>2</v>
      </c>
      <c r="C10" s="45">
        <v>3</v>
      </c>
      <c r="D10" s="12">
        <v>4</v>
      </c>
      <c r="E10" s="12">
        <v>5</v>
      </c>
      <c r="F10" s="9">
        <v>6</v>
      </c>
      <c r="G10" s="9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1">
        <v>13</v>
      </c>
    </row>
    <row r="11" spans="1:15" s="13" customFormat="1" ht="123.75" customHeight="1" thickBot="1" x14ac:dyDescent="0.35">
      <c r="A11" s="39" t="s">
        <v>15</v>
      </c>
      <c r="B11" s="32" t="s">
        <v>43</v>
      </c>
      <c r="C11" s="46" t="s">
        <v>76</v>
      </c>
      <c r="D11" s="15" t="s">
        <v>11</v>
      </c>
      <c r="E11" s="57" t="s">
        <v>40</v>
      </c>
      <c r="F11" s="26" t="s">
        <v>36</v>
      </c>
      <c r="G11" s="26" t="s">
        <v>37</v>
      </c>
      <c r="H11" s="37">
        <v>15261</v>
      </c>
      <c r="I11" s="26" t="s">
        <v>106</v>
      </c>
      <c r="J11" s="26" t="s">
        <v>106</v>
      </c>
      <c r="K11" s="26">
        <v>5.63</v>
      </c>
      <c r="L11" s="26">
        <v>85919.43</v>
      </c>
      <c r="M11" s="26" t="s">
        <v>46</v>
      </c>
      <c r="O11" s="36"/>
    </row>
    <row r="12" spans="1:15" s="13" customFormat="1" ht="67.5" customHeight="1" thickBot="1" x14ac:dyDescent="0.25">
      <c r="A12" s="39" t="s">
        <v>16</v>
      </c>
      <c r="B12" s="32" t="s">
        <v>44</v>
      </c>
      <c r="C12" s="35" t="s">
        <v>77</v>
      </c>
      <c r="D12" s="15" t="s">
        <v>11</v>
      </c>
      <c r="E12" s="57" t="s">
        <v>40</v>
      </c>
      <c r="F12" s="8" t="s">
        <v>36</v>
      </c>
      <c r="G12" s="26" t="s">
        <v>37</v>
      </c>
      <c r="H12" s="8">
        <v>16342</v>
      </c>
      <c r="I12" s="26" t="s">
        <v>106</v>
      </c>
      <c r="J12" s="26" t="s">
        <v>106</v>
      </c>
      <c r="K12" s="38">
        <v>1.9</v>
      </c>
      <c r="L12" s="38">
        <v>31049.8</v>
      </c>
      <c r="M12" s="26" t="s">
        <v>47</v>
      </c>
    </row>
    <row r="13" spans="1:15" s="13" customFormat="1" ht="69.75" customHeight="1" x14ac:dyDescent="0.2">
      <c r="A13" s="39" t="s">
        <v>17</v>
      </c>
      <c r="B13" s="32" t="s">
        <v>45</v>
      </c>
      <c r="C13" s="35" t="s">
        <v>78</v>
      </c>
      <c r="D13" s="15" t="s">
        <v>11</v>
      </c>
      <c r="E13" s="57" t="s">
        <v>40</v>
      </c>
      <c r="F13" s="8" t="s">
        <v>92</v>
      </c>
      <c r="G13" s="26" t="s">
        <v>37</v>
      </c>
      <c r="H13" s="8">
        <v>5150</v>
      </c>
      <c r="I13" s="26" t="s">
        <v>106</v>
      </c>
      <c r="J13" s="26" t="s">
        <v>106</v>
      </c>
      <c r="K13" s="38">
        <v>7.9</v>
      </c>
      <c r="L13" s="38">
        <v>40685</v>
      </c>
      <c r="M13" s="26" t="s">
        <v>48</v>
      </c>
    </row>
    <row r="14" spans="1:15" s="13" customFormat="1" ht="69.75" customHeight="1" x14ac:dyDescent="0.2">
      <c r="A14" s="39" t="s">
        <v>111</v>
      </c>
      <c r="B14" s="32" t="s">
        <v>112</v>
      </c>
      <c r="C14" s="35" t="s">
        <v>115</v>
      </c>
      <c r="D14" s="15" t="s">
        <v>11</v>
      </c>
      <c r="E14" s="60" t="s">
        <v>40</v>
      </c>
      <c r="F14" s="8" t="s">
        <v>114</v>
      </c>
      <c r="G14" s="26" t="s">
        <v>37</v>
      </c>
      <c r="H14" s="8">
        <v>22140</v>
      </c>
      <c r="I14" s="26" t="s">
        <v>106</v>
      </c>
      <c r="J14" s="26" t="s">
        <v>106</v>
      </c>
      <c r="K14" s="38">
        <v>1.25</v>
      </c>
      <c r="L14" s="43">
        <v>27675</v>
      </c>
      <c r="M14" s="26" t="s">
        <v>113</v>
      </c>
    </row>
    <row r="15" spans="1:15" s="13" customFormat="1" ht="108" customHeight="1" x14ac:dyDescent="0.2">
      <c r="A15" s="39" t="s">
        <v>116</v>
      </c>
      <c r="B15" s="32" t="s">
        <v>49</v>
      </c>
      <c r="C15" s="35" t="s">
        <v>79</v>
      </c>
      <c r="D15" s="15" t="s">
        <v>11</v>
      </c>
      <c r="E15" s="55" t="s">
        <v>42</v>
      </c>
      <c r="F15" s="8" t="s">
        <v>38</v>
      </c>
      <c r="G15" s="26" t="s">
        <v>93</v>
      </c>
      <c r="H15" s="8">
        <v>310764</v>
      </c>
      <c r="I15" s="26" t="s">
        <v>106</v>
      </c>
      <c r="J15" s="26" t="s">
        <v>106</v>
      </c>
      <c r="K15" s="38">
        <v>0.89</v>
      </c>
      <c r="L15" s="43">
        <v>276579.96000000002</v>
      </c>
      <c r="M15" s="26" t="s">
        <v>106</v>
      </c>
    </row>
    <row r="16" spans="1:15" s="13" customFormat="1" ht="93.75" customHeight="1" x14ac:dyDescent="0.2">
      <c r="A16" s="39" t="s">
        <v>19</v>
      </c>
      <c r="B16" s="32" t="s">
        <v>50</v>
      </c>
      <c r="C16" s="35" t="s">
        <v>80</v>
      </c>
      <c r="D16" s="15" t="s">
        <v>11</v>
      </c>
      <c r="E16" s="55" t="s">
        <v>42</v>
      </c>
      <c r="F16" s="8" t="s">
        <v>38</v>
      </c>
      <c r="G16" s="26" t="s">
        <v>94</v>
      </c>
      <c r="H16" s="8">
        <v>1471959</v>
      </c>
      <c r="I16" s="26" t="s">
        <v>106</v>
      </c>
      <c r="J16" s="26" t="s">
        <v>106</v>
      </c>
      <c r="K16" s="38">
        <v>1.35</v>
      </c>
      <c r="L16" s="43">
        <v>1987144.65</v>
      </c>
      <c r="M16" s="26" t="s">
        <v>106</v>
      </c>
    </row>
    <row r="17" spans="1:13" s="13" customFormat="1" ht="69.75" customHeight="1" x14ac:dyDescent="0.2">
      <c r="A17" s="39" t="s">
        <v>20</v>
      </c>
      <c r="B17" s="32" t="s">
        <v>51</v>
      </c>
      <c r="C17" s="35" t="s">
        <v>81</v>
      </c>
      <c r="D17" s="15" t="s">
        <v>11</v>
      </c>
      <c r="E17" s="55" t="s">
        <v>42</v>
      </c>
      <c r="F17" s="8" t="s">
        <v>38</v>
      </c>
      <c r="G17" s="26" t="s">
        <v>95</v>
      </c>
      <c r="H17" s="8">
        <v>269425</v>
      </c>
      <c r="I17" s="26" t="s">
        <v>106</v>
      </c>
      <c r="J17" s="26" t="s">
        <v>106</v>
      </c>
      <c r="K17" s="38">
        <v>1.3</v>
      </c>
      <c r="L17" s="38">
        <v>350252.5</v>
      </c>
      <c r="M17" s="26" t="s">
        <v>106</v>
      </c>
    </row>
    <row r="18" spans="1:13" s="13" customFormat="1" ht="69.75" customHeight="1" x14ac:dyDescent="0.2">
      <c r="A18" s="39" t="s">
        <v>22</v>
      </c>
      <c r="B18" s="32" t="s">
        <v>52</v>
      </c>
      <c r="C18" s="35" t="s">
        <v>82</v>
      </c>
      <c r="D18" s="15" t="s">
        <v>11</v>
      </c>
      <c r="E18" s="55" t="s">
        <v>41</v>
      </c>
      <c r="F18" s="32" t="s">
        <v>38</v>
      </c>
      <c r="G18" s="26" t="s">
        <v>96</v>
      </c>
      <c r="H18" s="8">
        <v>404188</v>
      </c>
      <c r="I18" s="26"/>
      <c r="J18" s="8"/>
      <c r="K18" s="38">
        <v>0.49</v>
      </c>
      <c r="L18" s="38">
        <v>198052.12</v>
      </c>
      <c r="M18" s="26"/>
    </row>
    <row r="19" spans="1:13" s="13" customFormat="1" ht="69.75" customHeight="1" x14ac:dyDescent="0.2">
      <c r="A19" s="39" t="s">
        <v>23</v>
      </c>
      <c r="B19" s="32" t="s">
        <v>53</v>
      </c>
      <c r="C19" s="35" t="s">
        <v>83</v>
      </c>
      <c r="D19" s="15" t="s">
        <v>11</v>
      </c>
      <c r="E19" s="55" t="s">
        <v>42</v>
      </c>
      <c r="F19" s="32" t="s">
        <v>38</v>
      </c>
      <c r="G19" s="26" t="s">
        <v>97</v>
      </c>
      <c r="H19" s="8">
        <v>73984</v>
      </c>
      <c r="I19" s="26" t="s">
        <v>106</v>
      </c>
      <c r="J19" s="26" t="s">
        <v>106</v>
      </c>
      <c r="K19" s="38">
        <v>2.15</v>
      </c>
      <c r="L19" s="38">
        <v>159065.60000000001</v>
      </c>
      <c r="M19" s="26" t="s">
        <v>106</v>
      </c>
    </row>
    <row r="20" spans="1:13" s="13" customFormat="1" ht="69.75" customHeight="1" x14ac:dyDescent="0.2">
      <c r="A20" s="39" t="s">
        <v>117</v>
      </c>
      <c r="B20" s="32" t="s">
        <v>54</v>
      </c>
      <c r="C20" s="35" t="s">
        <v>18</v>
      </c>
      <c r="D20" s="15" t="s">
        <v>11</v>
      </c>
      <c r="E20" s="55" t="s">
        <v>41</v>
      </c>
      <c r="F20" s="32" t="s">
        <v>36</v>
      </c>
      <c r="G20" s="26" t="s">
        <v>98</v>
      </c>
      <c r="H20" s="8">
        <v>11310</v>
      </c>
      <c r="I20" s="26" t="s">
        <v>106</v>
      </c>
      <c r="J20" s="26" t="s">
        <v>106</v>
      </c>
      <c r="K20" s="38">
        <v>1.1000000000000001</v>
      </c>
      <c r="L20" s="38">
        <v>12441</v>
      </c>
      <c r="M20" s="26" t="s">
        <v>55</v>
      </c>
    </row>
    <row r="21" spans="1:13" s="13" customFormat="1" ht="69.75" customHeight="1" x14ac:dyDescent="0.2">
      <c r="A21" s="39" t="s">
        <v>24</v>
      </c>
      <c r="B21" s="32" t="s">
        <v>56</v>
      </c>
      <c r="C21" s="35" t="s">
        <v>84</v>
      </c>
      <c r="D21" s="15" t="s">
        <v>11</v>
      </c>
      <c r="E21" s="55" t="s">
        <v>41</v>
      </c>
      <c r="F21" s="32" t="s">
        <v>38</v>
      </c>
      <c r="G21" s="26" t="s">
        <v>99</v>
      </c>
      <c r="H21" s="8">
        <v>670968</v>
      </c>
      <c r="I21" s="26" t="s">
        <v>106</v>
      </c>
      <c r="J21" s="26" t="s">
        <v>106</v>
      </c>
      <c r="K21" s="38">
        <v>0.39</v>
      </c>
      <c r="L21" s="38">
        <v>261677.52</v>
      </c>
      <c r="M21" s="26" t="s">
        <v>106</v>
      </c>
    </row>
    <row r="22" spans="1:13" s="13" customFormat="1" ht="69.75" customHeight="1" x14ac:dyDescent="0.2">
      <c r="A22" s="39" t="s">
        <v>25</v>
      </c>
      <c r="B22" s="32" t="s">
        <v>57</v>
      </c>
      <c r="C22" s="35" t="s">
        <v>83</v>
      </c>
      <c r="D22" s="15" t="s">
        <v>11</v>
      </c>
      <c r="E22" s="55" t="s">
        <v>41</v>
      </c>
      <c r="F22" s="32" t="s">
        <v>38</v>
      </c>
      <c r="G22" s="26" t="s">
        <v>99</v>
      </c>
      <c r="H22" s="8">
        <v>209412</v>
      </c>
      <c r="I22" s="26" t="s">
        <v>106</v>
      </c>
      <c r="J22" s="26" t="s">
        <v>106</v>
      </c>
      <c r="K22" s="38">
        <v>0.35</v>
      </c>
      <c r="L22" s="38">
        <v>73294.2</v>
      </c>
      <c r="M22" s="26" t="s">
        <v>106</v>
      </c>
    </row>
    <row r="23" spans="1:13" s="13" customFormat="1" ht="69.75" customHeight="1" x14ac:dyDescent="0.2">
      <c r="A23" s="39" t="s">
        <v>26</v>
      </c>
      <c r="B23" s="32" t="s">
        <v>58</v>
      </c>
      <c r="C23" s="35" t="s">
        <v>82</v>
      </c>
      <c r="D23" s="15" t="s">
        <v>11</v>
      </c>
      <c r="E23" s="55" t="s">
        <v>41</v>
      </c>
      <c r="F23" s="32" t="s">
        <v>38</v>
      </c>
      <c r="G23" s="26" t="s">
        <v>99</v>
      </c>
      <c r="H23" s="8">
        <v>63749</v>
      </c>
      <c r="I23" s="26" t="s">
        <v>106</v>
      </c>
      <c r="J23" s="26" t="s">
        <v>106</v>
      </c>
      <c r="K23" s="38">
        <v>0.75</v>
      </c>
      <c r="L23" s="38">
        <v>47811.75</v>
      </c>
      <c r="M23" s="26" t="s">
        <v>106</v>
      </c>
    </row>
    <row r="24" spans="1:13" s="13" customFormat="1" ht="69.75" customHeight="1" x14ac:dyDescent="0.2">
      <c r="A24" s="39" t="s">
        <v>27</v>
      </c>
      <c r="B24" s="32" t="s">
        <v>59</v>
      </c>
      <c r="C24" s="35" t="s">
        <v>82</v>
      </c>
      <c r="D24" s="15" t="s">
        <v>11</v>
      </c>
      <c r="E24" s="55" t="s">
        <v>41</v>
      </c>
      <c r="F24" s="32" t="s">
        <v>38</v>
      </c>
      <c r="G24" s="26" t="s">
        <v>99</v>
      </c>
      <c r="H24" s="8">
        <v>417451</v>
      </c>
      <c r="I24" s="26" t="s">
        <v>106</v>
      </c>
      <c r="J24" s="26" t="s">
        <v>106</v>
      </c>
      <c r="K24" s="38">
        <v>0.55000000000000004</v>
      </c>
      <c r="L24" s="38">
        <v>229598.05</v>
      </c>
      <c r="M24" s="26" t="s">
        <v>106</v>
      </c>
    </row>
    <row r="25" spans="1:13" s="13" customFormat="1" ht="69.75" customHeight="1" x14ac:dyDescent="0.2">
      <c r="A25" s="39" t="s">
        <v>28</v>
      </c>
      <c r="B25" s="32" t="s">
        <v>74</v>
      </c>
      <c r="C25" s="35" t="s">
        <v>84</v>
      </c>
      <c r="D25" s="15" t="s">
        <v>11</v>
      </c>
      <c r="E25" s="55" t="s">
        <v>41</v>
      </c>
      <c r="F25" s="32" t="s">
        <v>38</v>
      </c>
      <c r="G25" s="26" t="s">
        <v>99</v>
      </c>
      <c r="H25" s="8">
        <v>5623</v>
      </c>
      <c r="I25" s="26" t="s">
        <v>106</v>
      </c>
      <c r="J25" s="26" t="s">
        <v>106</v>
      </c>
      <c r="K25" s="38">
        <v>1.8</v>
      </c>
      <c r="L25" s="38">
        <v>10121.4</v>
      </c>
      <c r="M25" s="26" t="s">
        <v>106</v>
      </c>
    </row>
    <row r="26" spans="1:13" s="13" customFormat="1" ht="69.75" customHeight="1" x14ac:dyDescent="0.2">
      <c r="A26" s="39" t="s">
        <v>29</v>
      </c>
      <c r="B26" s="32" t="s">
        <v>60</v>
      </c>
      <c r="C26" s="35" t="s">
        <v>82</v>
      </c>
      <c r="D26" s="15" t="s">
        <v>11</v>
      </c>
      <c r="E26" s="55" t="s">
        <v>41</v>
      </c>
      <c r="F26" s="32" t="s">
        <v>38</v>
      </c>
      <c r="G26" s="26" t="s">
        <v>99</v>
      </c>
      <c r="H26" s="8">
        <v>35554</v>
      </c>
      <c r="I26" s="26" t="s">
        <v>106</v>
      </c>
      <c r="J26" s="26" t="s">
        <v>106</v>
      </c>
      <c r="K26" s="38">
        <v>2.7</v>
      </c>
      <c r="L26" s="38">
        <v>95995.8</v>
      </c>
      <c r="M26" s="26" t="s">
        <v>106</v>
      </c>
    </row>
    <row r="27" spans="1:13" s="13" customFormat="1" ht="69.75" customHeight="1" x14ac:dyDescent="0.2">
      <c r="A27" s="39" t="s">
        <v>30</v>
      </c>
      <c r="B27" s="32" t="s">
        <v>61</v>
      </c>
      <c r="C27" s="35" t="s">
        <v>35</v>
      </c>
      <c r="D27" s="15" t="s">
        <v>11</v>
      </c>
      <c r="E27" s="55" t="s">
        <v>42</v>
      </c>
      <c r="F27" s="32" t="s">
        <v>38</v>
      </c>
      <c r="G27" s="26" t="s">
        <v>99</v>
      </c>
      <c r="H27" s="8">
        <v>23719</v>
      </c>
      <c r="I27" s="26" t="s">
        <v>106</v>
      </c>
      <c r="J27" s="26" t="s">
        <v>106</v>
      </c>
      <c r="K27" s="38">
        <v>5</v>
      </c>
      <c r="L27" s="38">
        <v>118595</v>
      </c>
      <c r="M27" s="26" t="s">
        <v>106</v>
      </c>
    </row>
    <row r="28" spans="1:13" s="13" customFormat="1" ht="69.75" customHeight="1" x14ac:dyDescent="0.2">
      <c r="A28" s="39" t="s">
        <v>31</v>
      </c>
      <c r="B28" s="32" t="s">
        <v>62</v>
      </c>
      <c r="C28" s="35" t="s">
        <v>85</v>
      </c>
      <c r="D28" s="15" t="s">
        <v>11</v>
      </c>
      <c r="E28" s="55" t="s">
        <v>42</v>
      </c>
      <c r="F28" s="32" t="s">
        <v>38</v>
      </c>
      <c r="G28" s="26" t="s">
        <v>100</v>
      </c>
      <c r="H28" s="8">
        <v>884452</v>
      </c>
      <c r="I28" s="26" t="s">
        <v>106</v>
      </c>
      <c r="J28" s="26" t="s">
        <v>106</v>
      </c>
      <c r="K28" s="38">
        <v>1.2</v>
      </c>
      <c r="L28" s="38">
        <v>1061342.3999999999</v>
      </c>
      <c r="M28" s="54" t="s">
        <v>106</v>
      </c>
    </row>
    <row r="29" spans="1:13" s="13" customFormat="1" ht="69.75" customHeight="1" x14ac:dyDescent="0.2">
      <c r="A29" s="39" t="s">
        <v>32</v>
      </c>
      <c r="B29" s="32" t="s">
        <v>63</v>
      </c>
      <c r="C29" s="35" t="s">
        <v>35</v>
      </c>
      <c r="D29" s="15" t="s">
        <v>11</v>
      </c>
      <c r="E29" s="55" t="s">
        <v>42</v>
      </c>
      <c r="F29" s="32" t="s">
        <v>38</v>
      </c>
      <c r="G29" s="26" t="s">
        <v>101</v>
      </c>
      <c r="H29" s="8">
        <v>733994</v>
      </c>
      <c r="I29" s="26" t="s">
        <v>106</v>
      </c>
      <c r="J29" s="26" t="s">
        <v>106</v>
      </c>
      <c r="K29" s="38">
        <v>1.35</v>
      </c>
      <c r="L29" s="38">
        <v>990891.9</v>
      </c>
      <c r="M29" s="26" t="s">
        <v>106</v>
      </c>
    </row>
    <row r="30" spans="1:13" s="13" customFormat="1" ht="69.75" customHeight="1" x14ac:dyDescent="0.2">
      <c r="A30" s="39" t="s">
        <v>33</v>
      </c>
      <c r="B30" s="32" t="s">
        <v>64</v>
      </c>
      <c r="C30" s="35" t="s">
        <v>86</v>
      </c>
      <c r="D30" s="15" t="s">
        <v>11</v>
      </c>
      <c r="E30" s="55" t="s">
        <v>42</v>
      </c>
      <c r="F30" s="32" t="s">
        <v>38</v>
      </c>
      <c r="G30" s="26" t="s">
        <v>99</v>
      </c>
      <c r="H30" s="8">
        <v>176294</v>
      </c>
      <c r="I30" s="26" t="s">
        <v>106</v>
      </c>
      <c r="J30" s="26" t="s">
        <v>106</v>
      </c>
      <c r="K30" s="38">
        <v>0.9</v>
      </c>
      <c r="L30" s="38">
        <v>158664.6</v>
      </c>
      <c r="M30" s="26" t="s">
        <v>106</v>
      </c>
    </row>
    <row r="31" spans="1:13" s="13" customFormat="1" ht="69.75" customHeight="1" x14ac:dyDescent="0.2">
      <c r="A31" s="39" t="s">
        <v>34</v>
      </c>
      <c r="B31" s="32" t="s">
        <v>65</v>
      </c>
      <c r="C31" s="35" t="s">
        <v>87</v>
      </c>
      <c r="D31" s="15" t="s">
        <v>11</v>
      </c>
      <c r="E31" s="55" t="s">
        <v>42</v>
      </c>
      <c r="F31" s="32" t="s">
        <v>38</v>
      </c>
      <c r="G31" s="26" t="s">
        <v>102</v>
      </c>
      <c r="H31" s="8">
        <v>23166</v>
      </c>
      <c r="I31" s="26" t="s">
        <v>106</v>
      </c>
      <c r="J31" s="26" t="s">
        <v>106</v>
      </c>
      <c r="K31" s="38">
        <v>2.9</v>
      </c>
      <c r="L31" s="38">
        <v>67181.399999999994</v>
      </c>
      <c r="M31" s="26" t="s">
        <v>106</v>
      </c>
    </row>
    <row r="32" spans="1:13" s="13" customFormat="1" ht="69.75" customHeight="1" x14ac:dyDescent="0.2">
      <c r="A32" s="39" t="s">
        <v>71</v>
      </c>
      <c r="B32" s="32" t="s">
        <v>66</v>
      </c>
      <c r="C32" s="35" t="s">
        <v>88</v>
      </c>
      <c r="D32" s="15" t="s">
        <v>11</v>
      </c>
      <c r="E32" s="55" t="s">
        <v>42</v>
      </c>
      <c r="F32" s="32" t="s">
        <v>38</v>
      </c>
      <c r="G32" s="26" t="s">
        <v>103</v>
      </c>
      <c r="H32" s="8">
        <v>277103</v>
      </c>
      <c r="I32" s="26" t="s">
        <v>106</v>
      </c>
      <c r="J32" s="26" t="s">
        <v>106</v>
      </c>
      <c r="K32" s="38">
        <v>1.79</v>
      </c>
      <c r="L32" s="38">
        <v>496014.37</v>
      </c>
      <c r="M32" s="26" t="s">
        <v>106</v>
      </c>
    </row>
    <row r="33" spans="1:13" s="13" customFormat="1" ht="69.75" customHeight="1" x14ac:dyDescent="0.2">
      <c r="A33" s="39" t="s">
        <v>72</v>
      </c>
      <c r="B33" s="32" t="s">
        <v>67</v>
      </c>
      <c r="C33" s="35" t="s">
        <v>89</v>
      </c>
      <c r="D33" s="15" t="s">
        <v>11</v>
      </c>
      <c r="E33" s="55" t="s">
        <v>42</v>
      </c>
      <c r="F33" s="32" t="s">
        <v>38</v>
      </c>
      <c r="G33" s="26" t="s">
        <v>103</v>
      </c>
      <c r="H33" s="8">
        <v>179404</v>
      </c>
      <c r="I33" s="26" t="s">
        <v>106</v>
      </c>
      <c r="J33" s="26" t="s">
        <v>106</v>
      </c>
      <c r="K33" s="38">
        <v>1.8</v>
      </c>
      <c r="L33" s="38">
        <v>322927.2</v>
      </c>
      <c r="M33" s="26" t="s">
        <v>106</v>
      </c>
    </row>
    <row r="34" spans="1:13" s="13" customFormat="1" ht="69.75" customHeight="1" x14ac:dyDescent="0.2">
      <c r="A34" s="39" t="s">
        <v>73</v>
      </c>
      <c r="B34" s="32" t="s">
        <v>68</v>
      </c>
      <c r="C34" s="35" t="s">
        <v>83</v>
      </c>
      <c r="D34" s="15" t="s">
        <v>11</v>
      </c>
      <c r="E34" s="55" t="s">
        <v>42</v>
      </c>
      <c r="F34" s="32" t="s">
        <v>104</v>
      </c>
      <c r="G34" s="26" t="s">
        <v>99</v>
      </c>
      <c r="H34" s="8">
        <v>32200</v>
      </c>
      <c r="I34" s="26" t="s">
        <v>106</v>
      </c>
      <c r="J34" s="26" t="s">
        <v>106</v>
      </c>
      <c r="K34" s="38">
        <v>4.4000000000000004</v>
      </c>
      <c r="L34" s="38">
        <v>141680</v>
      </c>
      <c r="M34" s="26" t="s">
        <v>106</v>
      </c>
    </row>
    <row r="35" spans="1:13" s="13" customFormat="1" ht="69.75" customHeight="1" x14ac:dyDescent="0.2">
      <c r="A35" s="39" t="s">
        <v>75</v>
      </c>
      <c r="B35" s="32" t="s">
        <v>110</v>
      </c>
      <c r="C35" s="35" t="s">
        <v>90</v>
      </c>
      <c r="D35" s="15" t="s">
        <v>11</v>
      </c>
      <c r="E35" s="55" t="s">
        <v>91</v>
      </c>
      <c r="F35" s="32" t="s">
        <v>36</v>
      </c>
      <c r="G35" s="26" t="s">
        <v>105</v>
      </c>
      <c r="H35" s="8">
        <v>2227</v>
      </c>
      <c r="I35" s="26">
        <v>0.8</v>
      </c>
      <c r="J35" s="26">
        <v>1.2</v>
      </c>
      <c r="K35" s="38">
        <v>2</v>
      </c>
      <c r="L35" s="38">
        <v>4454</v>
      </c>
      <c r="M35" s="26" t="s">
        <v>69</v>
      </c>
    </row>
    <row r="36" spans="1:13" s="13" customFormat="1" ht="69.75" customHeight="1" x14ac:dyDescent="0.2">
      <c r="A36" s="39" t="s">
        <v>118</v>
      </c>
      <c r="B36" s="32" t="s">
        <v>70</v>
      </c>
      <c r="C36" s="35" t="s">
        <v>83</v>
      </c>
      <c r="D36" s="15" t="s">
        <v>11</v>
      </c>
      <c r="E36" s="55" t="s">
        <v>42</v>
      </c>
      <c r="F36" s="32" t="s">
        <v>38</v>
      </c>
      <c r="G36" s="26" t="s">
        <v>99</v>
      </c>
      <c r="H36" s="8">
        <v>15116</v>
      </c>
      <c r="I36" s="26" t="s">
        <v>106</v>
      </c>
      <c r="J36" s="26" t="s">
        <v>106</v>
      </c>
      <c r="K36" s="38">
        <v>1.8</v>
      </c>
      <c r="L36" s="38">
        <v>27208.799999999999</v>
      </c>
      <c r="M36" s="26" t="s">
        <v>106</v>
      </c>
    </row>
    <row r="37" spans="1:13" s="13" customFormat="1" ht="69.75" customHeight="1" x14ac:dyDescent="0.2">
      <c r="A37" s="33"/>
      <c r="B37" s="18"/>
      <c r="C37" s="19"/>
      <c r="D37" s="19"/>
      <c r="E37" s="20"/>
      <c r="G37" s="48"/>
      <c r="K37" s="51" t="s">
        <v>10</v>
      </c>
      <c r="L37" s="34">
        <f>SUM(L11:L36)</f>
        <v>7276323.4500000002</v>
      </c>
    </row>
    <row r="38" spans="1:13" s="13" customFormat="1" ht="31.5" customHeight="1" x14ac:dyDescent="0.25">
      <c r="A38" s="28"/>
      <c r="C38" s="47"/>
      <c r="D38" s="20"/>
      <c r="E38" s="21"/>
      <c r="F38" s="22"/>
      <c r="G38" s="23"/>
      <c r="H38" s="17"/>
      <c r="I38"/>
    </row>
    <row r="39" spans="1:13" s="13" customFormat="1" ht="43.5" customHeight="1" x14ac:dyDescent="0.25">
      <c r="A39" s="40"/>
      <c r="B39" s="41" t="s">
        <v>109</v>
      </c>
      <c r="C39" s="41"/>
      <c r="D39" s="41"/>
      <c r="E39" s="42"/>
      <c r="F39" s="6"/>
      <c r="G39" s="2"/>
      <c r="H39"/>
      <c r="I39"/>
      <c r="J39" s="24"/>
      <c r="K39" s="25"/>
    </row>
    <row r="40" spans="1:13" s="13" customFormat="1" ht="44.25" customHeight="1" x14ac:dyDescent="0.25">
      <c r="A40" s="29"/>
      <c r="B40" s="6"/>
      <c r="C40" s="6"/>
      <c r="D40" s="6"/>
      <c r="E40" s="5"/>
      <c r="F40" s="6"/>
      <c r="G40" s="2"/>
      <c r="H40"/>
      <c r="I40"/>
      <c r="J40"/>
      <c r="K40"/>
      <c r="L40" s="14"/>
    </row>
    <row r="41" spans="1:13" s="13" customFormat="1" ht="39.75" customHeight="1" x14ac:dyDescent="0.25">
      <c r="A41" s="63"/>
      <c r="B41" s="64"/>
      <c r="C41" s="6"/>
      <c r="D41" s="6"/>
      <c r="E41" s="5"/>
      <c r="F41" s="6"/>
      <c r="G41" s="2"/>
      <c r="H41"/>
      <c r="I41"/>
      <c r="J41"/>
      <c r="K41"/>
    </row>
    <row r="42" spans="1:13" s="13" customFormat="1" ht="140.25" customHeight="1" x14ac:dyDescent="0.25">
      <c r="A42" s="63"/>
      <c r="B42" s="64"/>
      <c r="C42" s="6"/>
      <c r="D42" s="6"/>
      <c r="E42" s="6"/>
      <c r="F42" s="6"/>
      <c r="G42" s="2"/>
      <c r="H42"/>
      <c r="I42"/>
      <c r="J42"/>
      <c r="K42" s="16"/>
    </row>
    <row r="43" spans="1:13" s="16" customFormat="1" ht="61.5" customHeight="1" x14ac:dyDescent="0.25">
      <c r="A43" s="30"/>
      <c r="B43" s="6"/>
      <c r="C43" s="6"/>
      <c r="D43" s="6"/>
      <c r="E43" s="6"/>
      <c r="F43" s="6"/>
      <c r="G43" s="2"/>
      <c r="H43"/>
      <c r="I43"/>
      <c r="J43"/>
      <c r="K43" s="13"/>
    </row>
    <row r="44" spans="1:13" s="13" customFormat="1" ht="58.5" customHeight="1" x14ac:dyDescent="0.25">
      <c r="A44" s="30"/>
      <c r="B44" s="6"/>
      <c r="C44" s="6"/>
      <c r="D44" s="6"/>
      <c r="E44" s="6"/>
      <c r="F44" s="6"/>
      <c r="G44" s="2"/>
      <c r="H44"/>
      <c r="I44"/>
      <c r="J44"/>
    </row>
    <row r="45" spans="1:13" s="13" customFormat="1" ht="60.75" customHeight="1" x14ac:dyDescent="0.25">
      <c r="A45" s="30"/>
      <c r="B45" s="6"/>
      <c r="C45" s="6"/>
      <c r="D45" s="6"/>
      <c r="E45" s="6"/>
      <c r="F45" s="6"/>
      <c r="G45" s="2"/>
      <c r="H45"/>
      <c r="I45"/>
      <c r="J45"/>
    </row>
    <row r="46" spans="1:13" s="13" customFormat="1" ht="15.75" x14ac:dyDescent="0.25">
      <c r="A46" s="65"/>
      <c r="B46" s="64"/>
      <c r="C46" s="6"/>
      <c r="D46" s="6"/>
      <c r="E46" s="6"/>
      <c r="F46" s="6"/>
      <c r="G46" s="2"/>
      <c r="H46"/>
      <c r="I46"/>
      <c r="J46"/>
    </row>
    <row r="47" spans="1:13" s="13" customFormat="1" x14ac:dyDescent="0.25">
      <c r="A47" s="31"/>
      <c r="B47"/>
      <c r="C47"/>
      <c r="D47"/>
      <c r="E47"/>
      <c r="F47"/>
      <c r="G47"/>
      <c r="H47"/>
      <c r="I47"/>
      <c r="J47"/>
    </row>
    <row r="48" spans="1:13" s="13" customFormat="1" x14ac:dyDescent="0.25">
      <c r="A48" s="17"/>
      <c r="B48" s="31"/>
      <c r="C48"/>
      <c r="D48"/>
      <c r="E48"/>
      <c r="F48"/>
      <c r="G48"/>
      <c r="H48"/>
      <c r="I48"/>
      <c r="J48"/>
    </row>
    <row r="49" spans="1:11" s="13" customFormat="1" x14ac:dyDescent="0.25">
      <c r="A49" s="17"/>
      <c r="B49" s="31"/>
      <c r="C49"/>
      <c r="D49"/>
      <c r="E49"/>
      <c r="F49"/>
      <c r="G49"/>
      <c r="H49"/>
      <c r="I49"/>
      <c r="J49"/>
    </row>
    <row r="50" spans="1:11" s="13" customFormat="1" x14ac:dyDescent="0.25">
      <c r="A50" s="1"/>
      <c r="B50" s="31"/>
      <c r="C50"/>
      <c r="D50"/>
      <c r="E50"/>
      <c r="F50"/>
      <c r="G50"/>
      <c r="H50"/>
      <c r="I50"/>
      <c r="J50"/>
    </row>
    <row r="51" spans="1:11" s="13" customFormat="1" x14ac:dyDescent="0.25">
      <c r="A51" s="1"/>
      <c r="B51" s="31"/>
      <c r="C51"/>
      <c r="D51"/>
      <c r="E51"/>
      <c r="F51"/>
      <c r="G51"/>
      <c r="H51"/>
      <c r="I51"/>
      <c r="J51"/>
    </row>
    <row r="52" spans="1:11" s="13" customFormat="1" x14ac:dyDescent="0.25">
      <c r="A52" s="1"/>
      <c r="B52" s="31"/>
      <c r="C52"/>
      <c r="D52"/>
      <c r="E52"/>
      <c r="F52"/>
      <c r="G52"/>
      <c r="H52"/>
      <c r="I52"/>
      <c r="J52"/>
      <c r="K52"/>
    </row>
    <row r="53" spans="1:11" s="13" customFormat="1" x14ac:dyDescent="0.25">
      <c r="A53" s="1"/>
      <c r="B53" s="31"/>
      <c r="C53"/>
      <c r="D53"/>
      <c r="E53"/>
      <c r="F53"/>
      <c r="G53"/>
      <c r="H53"/>
      <c r="I53"/>
      <c r="J53"/>
      <c r="K53"/>
    </row>
    <row r="54" spans="1:11" s="13" customFormat="1" x14ac:dyDescent="0.25">
      <c r="A54" s="1"/>
      <c r="B54" s="31"/>
      <c r="C54"/>
      <c r="D54"/>
      <c r="E54"/>
      <c r="F54"/>
      <c r="G54"/>
      <c r="H54"/>
      <c r="I54"/>
      <c r="J54"/>
      <c r="K54"/>
    </row>
    <row r="55" spans="1:11" s="13" customFormat="1" x14ac:dyDescent="0.25">
      <c r="A55" s="1"/>
      <c r="B55" s="31"/>
      <c r="C55"/>
      <c r="D55"/>
      <c r="E55"/>
      <c r="F55"/>
      <c r="G55"/>
      <c r="H55"/>
      <c r="I55"/>
      <c r="J55"/>
      <c r="K55"/>
    </row>
    <row r="56" spans="1:11" s="13" customFormat="1" x14ac:dyDescent="0.25">
      <c r="A56" s="1"/>
      <c r="B56" s="31"/>
      <c r="C56"/>
      <c r="D56"/>
      <c r="E56"/>
      <c r="F56"/>
      <c r="G56"/>
      <c r="H56"/>
      <c r="I56"/>
      <c r="J56"/>
      <c r="K56"/>
    </row>
    <row r="57" spans="1:11" x14ac:dyDescent="0.25">
      <c r="A57" s="1"/>
    </row>
  </sheetData>
  <mergeCells count="12">
    <mergeCell ref="M8:M9"/>
    <mergeCell ref="A41:B41"/>
    <mergeCell ref="A42:B42"/>
    <mergeCell ref="A46:B46"/>
    <mergeCell ref="H8:H9"/>
    <mergeCell ref="K8:K9"/>
    <mergeCell ref="L8:L9"/>
    <mergeCell ref="A8:A9"/>
    <mergeCell ref="B8:B9"/>
    <mergeCell ref="C8:C9"/>
    <mergeCell ref="D8:D9"/>
    <mergeCell ref="F8:F9"/>
  </mergeCells>
  <dataValidations count="1">
    <dataValidation type="decimal" errorStyle="information" operator="greaterThanOrEqual" showInputMessage="1" showErrorMessage="1" errorTitle="Neteisingai įvesti duomenys" error="Į šį stulpelį leidžiama įrašyti tik skaitines reikšmes (pvz. 44000 = 44000,00 Eurų; 251,25 = 251,25 Eurų)" sqref="K39 M11:M36 J19:J36 I18:I36 I11:J17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Evelina Jakimaviciene</dc:creator>
  <cp:lastModifiedBy>Windows User</cp:lastModifiedBy>
  <cp:lastPrinted>2020-10-15T07:35:39Z</cp:lastPrinted>
  <dcterms:created xsi:type="dcterms:W3CDTF">2020-08-05T08:07:43Z</dcterms:created>
  <dcterms:modified xsi:type="dcterms:W3CDTF">2023-04-07T08:07:02Z</dcterms:modified>
</cp:coreProperties>
</file>