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uguste.krutkeviciut\Desktop\Vaisiai, daržovės ir jų produktai 12 05 07.45\SUTARTYS\Lobby Baltic+\"/>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1" l="1"/>
</calcChain>
</file>

<file path=xl/sharedStrings.xml><?xml version="1.0" encoding="utf-8"?>
<sst xmlns="http://schemas.openxmlformats.org/spreadsheetml/2006/main" count="192" uniqueCount="116">
  <si>
    <t>Prekių viešojo pirkimo-pardavimo sutarties</t>
  </si>
  <si>
    <t>1 PRIEDAS</t>
  </si>
  <si>
    <t>PREKIŲ PAVADINIMAI , REIKALAVIMAI, KIEKIAI IR ĮKAINIAI</t>
  </si>
  <si>
    <t>Prekės pavadinimas</t>
  </si>
  <si>
    <t>Prekei keliami techniniai reikalavimai</t>
  </si>
  <si>
    <t>Išfasavimas</t>
  </si>
  <si>
    <t>Matavimo vnt.</t>
  </si>
  <si>
    <t xml:space="preserve">2023 m.                           d. Nr. </t>
  </si>
  <si>
    <t>Matav. vnt. kaina (įkainis),          Eur su PVM</t>
  </si>
  <si>
    <t>Maksimalus kiekis kg</t>
  </si>
  <si>
    <t>VISO SUMA:</t>
  </si>
  <si>
    <t>kg</t>
  </si>
  <si>
    <t>SUMA IŠ VISO Eur su PVM</t>
  </si>
  <si>
    <t xml:space="preserve">Prekės gamintojas, kilmės šalis </t>
  </si>
  <si>
    <t>Eilės nr.</t>
  </si>
  <si>
    <t>1.</t>
  </si>
  <si>
    <t>2.</t>
  </si>
  <si>
    <t>3.</t>
  </si>
  <si>
    <t>ne didesnėse kaip 500 g pakuotėse (pagal veikiančią NTD).</t>
  </si>
  <si>
    <t>4.</t>
  </si>
  <si>
    <t xml:space="preserve">5. </t>
  </si>
  <si>
    <t>ne didesnėse kaip 1 kg pakuotėse (pagal veikiančią NTD).</t>
  </si>
  <si>
    <t>6.</t>
  </si>
  <si>
    <t>7.</t>
  </si>
  <si>
    <t>Prekės saugojimo sąlygos (°C)</t>
  </si>
  <si>
    <t>Džiovintos slyvos</t>
  </si>
  <si>
    <t>Konservuoti agurkai</t>
  </si>
  <si>
    <t>Uogienė</t>
  </si>
  <si>
    <t>Konservuotos morkos</t>
  </si>
  <si>
    <t>Džemas (fasuotas)</t>
  </si>
  <si>
    <t>Konservuoti kopūstai</t>
  </si>
  <si>
    <t>Konservuoti ananasai</t>
  </si>
  <si>
    <t>Konservuotos kriaušės</t>
  </si>
  <si>
    <t>Konservuoti persikai</t>
  </si>
  <si>
    <t>Saulėje džiovinti pomidorai aliejuje</t>
  </si>
  <si>
    <t>Obuoliai</t>
  </si>
  <si>
    <t>Citrinos</t>
  </si>
  <si>
    <t>Apelsinai</t>
  </si>
  <si>
    <t>Petražolių šaknys</t>
  </si>
  <si>
    <t>Krapai</t>
  </si>
  <si>
    <t>Porai</t>
  </si>
  <si>
    <t>Salotos</t>
  </si>
  <si>
    <t>Šaldytos bulvės kepimui</t>
  </si>
  <si>
    <t>Šaldytų daržovių mišinys</t>
  </si>
  <si>
    <t>Šaldytų daržovių mišinys (kepimui)</t>
  </si>
  <si>
    <t>Šladytos šparaginės pupelės</t>
  </si>
  <si>
    <t>8.</t>
  </si>
  <si>
    <t>9.</t>
  </si>
  <si>
    <t>11.</t>
  </si>
  <si>
    <t>12.</t>
  </si>
  <si>
    <t>13.</t>
  </si>
  <si>
    <t>14.</t>
  </si>
  <si>
    <t>15.</t>
  </si>
  <si>
    <t>16.</t>
  </si>
  <si>
    <t>17.</t>
  </si>
  <si>
    <t>18.</t>
  </si>
  <si>
    <t>19.</t>
  </si>
  <si>
    <t>20.</t>
  </si>
  <si>
    <t>21.</t>
  </si>
  <si>
    <t>II nepjaustytos, be kauliukų, ne didesnėse kaip 1 kg fasuotėse, atitinkančios kokybės reikalavimus, nustatytus Džiovintų vaisių techniniu reglamentu (Lietuvos Respublikos žemės ūkio ministro 2006 m. balandžio 19 d. įsakymas Nr. 3D-155 (Lietuvos Respublikos žemės ūkio ministro 2020 m. gegužės 11 d. įsakymo Nr. 3D-360 redakcija).</t>
  </si>
  <si>
    <t>silpnai rūgštūs, ne didesnėse kaip 3 kg fasuotėse, atitinkantys privalomuosius konservuotų agurkų  kokybės reikalavimus, patvirtintus Lietuvos Respublikos žemės ūkio ministro 2002 m. lapkričio 11 d. įsakymu Nr. 436 ,,Dėl privalomųjų konservuotų agurkų, konservuotų morkų ir konservuotų kultūrinių grybų kokybės reikalavimų patvirtinimo</t>
  </si>
  <si>
    <t>mėlynių, vyšnių ir braškių, uogų ir (ar) vaisių kiekis 1000 g neturi būti mažesnis kaip 400 g), ne didesnėse kaip 1 kg pakuotėse (pagal veikiančią NTD).</t>
  </si>
  <si>
    <t>pjaustytos kubeliais, ne didesnėse kaip 1 kg fasuotėse, atitinkančios privalomuosius konservuotų morkų kokybės reikalavimus, patvirtintus Lietuvos Respublikos žemės ūkio ministro 2002 m. lapkričio 11 d. įsakymu Nr. 436 ,,Dėl privalomųjų konservuotų agurkų, konservuotų morkų ir konservuotų kultūrinių grybų kokybės reikalavimų patvirtinimo</t>
  </si>
  <si>
    <t>abrikosų, aviečių, braškių, vyšnių ir mėlynių, sufasuotas po 25 g, (Lietuvos Respublikos žemės ūkio ministro 2000 m. vasario 29 d. įsakymas Nr. 60 ,,Dėl džemų ir panašių produktų techninio reglamento patvirtinimo (Lietuvos Respublikos žemės ūkio ministro 2003 m. spalio 24 d. įsakymo Nr. 3D-455 redakcija</t>
  </si>
  <si>
    <t>rauginti kopūstai, ne didesnėse kaip 1 kg stiklinėse ar metalinėse fasuotėse (pagal veikiančią NTD).</t>
  </si>
  <si>
    <t>ananasų griežinėliai be žievės ir šerdies sirupe, ne didesnėse kaip 1 kg pakuotėse (pagal veikiančią NTD).</t>
  </si>
  <si>
    <t>kriaušių puselės be žievelės ir šerdies sirupe, ne didesnėse kaip 1 kg pakuotėse (pagal veikiančią NTD).</t>
  </si>
  <si>
    <t>persikų puselės be žievelės sirupe, ne didesnėse kaip 1 kg pakuotėse (pagal veikiančią NTD).</t>
  </si>
  <si>
    <t>II klasės, atitinkantys kokybės reikalavimus, Patvirtintus Komisijos įgyvendinimo reglamentais (ES) Nr. 543/2011 ir (ES) Nr. 594/2013 bei Komisijos deleguotuoju reglamentu (ES)  Nr. 2019/428.</t>
  </si>
  <si>
    <t>II klasės, atitinkančios kokybės reikalavimus, patvirtintus Komisijos įgyvendinimo reglamentais (ES) Nr. 543/2011 ir (ES) Nr. 594/2013 bei Komisijos deleguotuoju reglamentu (ES) Nr.  2019/428.</t>
  </si>
  <si>
    <t>II klasės, skersmuo 77-88 mm, atitinkantys kokybės reikalavimus, patvirtintus Komisijos įgyvendinimo reglamentais (ES) Nr. 543/2011 ir (ES) Nr. 594/2013 bei Komisijos deleguotuoju reglamentu (ES)       Nr. 2019/428.</t>
  </si>
  <si>
    <t>atitinkančios kokybės reikalavimus, patvirtintus Komisijos įgyvendinimo reglamentais (ES) Nr. 543/2011 ir (ES) Nr. 594/2013 bei Komisijos deleguotuoju reglamentu (ES)  Nr. 2019/428</t>
  </si>
  <si>
    <t>atitinkantys kokybės reikalavimus, nustatytus Komisijos įgyvendinimo reglamentu (ES) Nr. 543/2011 ir Komisijos deleguotuoju reglamentu (ES) 2019/428.</t>
  </si>
  <si>
    <t>gūžinės, romaninės ir lapinės, II klasės, atitinkančios privalomuosius kokybės reikalavimus, patvirtintus Komisijos įgyvendinimo reglamentais (ES) Nr. 543/2011 ir (ES) 594/2013.</t>
  </si>
  <si>
    <t>apkeptos bulvių lazdelės, tinkamos kepti orkaitėje, ne didesnėse kaip 3 kg pakuotėse (pagal veikiančią NTD).</t>
  </si>
  <si>
    <t>sudarytas iš ne mažiau kaip 3 –jų rūšių daržovių, ne didesnėse kaip 1 kg pakuotėse (pagal veikiančią NTD).</t>
  </si>
  <si>
    <t>sudarytas iš ne mažiau kaip 4 rūšių daržovių, sudėtyje privalomos daržovės: brokoliai, ne didesnėse kaip 1 g pakuotėse (pagal veikiančią NTD).</t>
  </si>
  <si>
    <t>UAB "UHB Service", Iranas</t>
  </si>
  <si>
    <t>SIA "O Rika", Latvija</t>
  </si>
  <si>
    <t>UAB "Aljasas", Lietuva</t>
  </si>
  <si>
    <t>ZPOW "Dawtona", Lenkija</t>
  </si>
  <si>
    <t>Sanayi Bolgesi, Turkija; UAB "Aljasas", Lietuva</t>
  </si>
  <si>
    <t>P.P.H.U. "Frutico", Lenkija</t>
  </si>
  <si>
    <t>Limpol Sp.z.o.o., Lenkija</t>
  </si>
  <si>
    <t>P.Pavlides S.A., Graikija</t>
  </si>
  <si>
    <t>Essa spol.s.r.o., Čekija</t>
  </si>
  <si>
    <t>Bergia Distributiebedrijven B.V., Nyderlandai</t>
  </si>
  <si>
    <t>UAB "Tandemus", Lietuva</t>
  </si>
  <si>
    <t>0°C - 20°C</t>
  </si>
  <si>
    <t>5°C - 25°C</t>
  </si>
  <si>
    <t>1 kg</t>
  </si>
  <si>
    <t>3 kg / 3l</t>
  </si>
  <si>
    <t>0°C - 25°C</t>
  </si>
  <si>
    <t>510 g</t>
  </si>
  <si>
    <t>0°C - 30°C</t>
  </si>
  <si>
    <t>25 g</t>
  </si>
  <si>
    <t>820 g</t>
  </si>
  <si>
    <t>850 g</t>
  </si>
  <si>
    <t>Laikyti sausoje ir vėsioje vietoje</t>
  </si>
  <si>
    <t>290 g</t>
  </si>
  <si>
    <t>4°C - 6°C</t>
  </si>
  <si>
    <t>2,5 kg</t>
  </si>
  <si>
    <t xml:space="preserve"> - 18°C</t>
  </si>
  <si>
    <t xml:space="preserve"> - 18° - - 25°C</t>
  </si>
  <si>
    <t xml:space="preserve">10. </t>
  </si>
  <si>
    <t>Konservuoti savo sultyse pomidorai</t>
  </si>
  <si>
    <t>be odelės, smulkinti pomidorai, ne didesnėse kaip 1,0 kg pakuotėse (CODEX STAN 13-1981 su pakeitimais arba lygiavertis).</t>
  </si>
  <si>
    <t>660 g / 720 ml</t>
  </si>
  <si>
    <t>Z.P.O. i W "Waldiben" Jozef Beben, Lenkija</t>
  </si>
  <si>
    <t>sveriama</t>
  </si>
  <si>
    <t>-</t>
  </si>
  <si>
    <t>Produkto pristatymo periodiškumas</t>
  </si>
  <si>
    <t>2 kartus per mėnesį</t>
  </si>
  <si>
    <t>1 kartą per savaitę</t>
  </si>
  <si>
    <t>3 kartus per savaitę</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</si>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</sst>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8"/>
      <color theme="1"/>
      <name val="Calibri"/>
      <family val="2"/>
      <charset val="186"/>
      <scheme val="minor"/>
    </font>
    <font>
      <sz val="9"/>
      <color theme="1"/>
      <name val="Calibri"/>
      <family val="2"/>
      <charset val="186"/>
      <scheme val="minor"/>
    </font>
    <font>
      <sz val="9"/>
      <color indexed="8"/>
      <name val="Times New Roman"/>
      <family val="1"/>
      <charset val="186"/>
    </font>
    <font>
      <b/>
      <sz val="8"/>
      <color theme="1"/>
      <name val="Times New Roman"/>
      <family val="1"/>
      <charset val="186"/>
    </font>
    <font>
      <b/>
      <sz val="12"/>
      <color rgb="FF1E1E1E"/>
      <name val="Segoe UI"/>
      <family val="2"/>
      <charset val="186"/>
    </font>
    <font>
      <b/>
      <sz val="8"/>
      <name val="Times New Roman"/>
      <family val="1"/>
      <charset val="186"/>
    </font>
  </fonts>
  <fills count="3">
    <fill>
      <patternFill patternType="none"/>
    </fill>
    <fill>
      <patternFill patternType="gray125"/>
    </fill>
    <fill>
      <patternFill patternType="solid">
        <fgColor indexed="9"/>
        <bgColor auto="1"/>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medium">
        <color indexed="64"/>
      </right>
      <top style="thin">
        <color indexed="64"/>
      </top>
      <bottom/>
      <diagonal/>
    </border>
    <border>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0" fontId="11" fillId="0" borderId="0"/>
  </cellStyleXfs>
  <cellXfs count="61">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7"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17" fillId="0" borderId="0" xfId="0" applyFont="1"/>
    <xf numFmtId="2" fontId="17" fillId="0" borderId="0" xfId="0" applyNumberFormat="1" applyFont="1"/>
    <xf numFmtId="49" fontId="5" fillId="2" borderId="1" xfId="0" applyNumberFormat="1" applyFont="1" applyFill="1" applyBorder="1" applyAlignment="1">
      <alignment horizontal="center" vertical="center"/>
    </xf>
    <xf numFmtId="0" fontId="16" fillId="0" borderId="0" xfId="0" applyFont="1"/>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8"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7"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2" fontId="8" fillId="0" borderId="1" xfId="0" applyNumberFormat="1" applyFont="1" applyBorder="1" applyAlignment="1" applyProtection="1">
      <alignment horizontal="center" vertical="center" wrapText="1"/>
    </xf>
    <xf numFmtId="0" fontId="2" fillId="0" borderId="0" xfId="0" applyFont="1" applyAlignment="1">
      <alignment horizont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0" fontId="15" fillId="0" borderId="1" xfId="0" applyFont="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2" fontId="8" fillId="0" borderId="5" xfId="0" applyNumberFormat="1" applyFont="1" applyBorder="1" applyAlignment="1" applyProtection="1">
      <alignment horizontal="center" vertical="center" wrapText="1"/>
    </xf>
    <xf numFmtId="0" fontId="15" fillId="0" borderId="1" xfId="0" applyFont="1" applyBorder="1" applyAlignment="1">
      <alignment horizontal="left" vertical="center" wrapText="1"/>
    </xf>
    <xf numFmtId="0" fontId="20" fillId="0" borderId="0" xfId="0" applyFont="1"/>
    <xf numFmtId="1" fontId="8" fillId="0" borderId="1" xfId="0" applyNumberFormat="1" applyFont="1" applyBorder="1" applyAlignment="1" applyProtection="1">
      <alignment horizontal="center" vertical="center" wrapText="1"/>
    </xf>
    <xf numFmtId="2" fontId="15"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4" fillId="0" borderId="0" xfId="0" applyFont="1" applyBorder="1" applyAlignment="1">
      <alignment horizontal="center" wrapText="1"/>
    </xf>
    <xf numFmtId="0" fontId="9" fillId="0" borderId="0" xfId="0" applyFont="1" applyBorder="1"/>
    <xf numFmtId="0" fontId="4" fillId="0" borderId="0" xfId="0" applyFont="1" applyBorder="1"/>
    <xf numFmtId="2" fontId="15" fillId="0" borderId="5" xfId="0" applyNumberFormat="1" applyFont="1" applyBorder="1" applyAlignment="1">
      <alignment horizontal="center" vertical="center"/>
    </xf>
    <xf numFmtId="0" fontId="7" fillId="2" borderId="0"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5" fillId="0" borderId="0" xfId="0" applyFont="1" applyAlignment="1">
      <alignment wrapText="1"/>
    </xf>
    <xf numFmtId="0" fontId="13" fillId="0" borderId="0" xfId="0" applyFont="1" applyBorder="1" applyAlignment="1" applyProtection="1">
      <alignment vertical="center"/>
    </xf>
    <xf numFmtId="0" fontId="17" fillId="0" borderId="0" xfId="0" applyFont="1" applyBorder="1"/>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1" fontId="19" fillId="0" borderId="5" xfId="0" applyNumberFormat="1" applyFont="1" applyFill="1" applyBorder="1" applyAlignment="1" applyProtection="1">
      <alignment horizontal="center" vertical="center" wrapText="1"/>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2" fontId="21" fillId="0" borderId="1" xfId="0" applyNumberFormat="1" applyFont="1" applyBorder="1" applyAlignment="1" applyProtection="1">
      <alignment horizontal="center" vertical="center" wrapText="1"/>
    </xf>
    <xf numFmtId="0" fontId="12" fillId="0" borderId="1"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abSelected="1" zoomScale="140" zoomScaleNormal="140" workbookViewId="0">
      <selection activeCell="L33" sqref="L33"/>
    </sheetView>
  </sheetViews>
  <sheetFormatPr defaultRowHeight="15" x14ac:dyDescent="0.25"/>
  <cols>
    <col min="1" max="1" width="4.5703125" customWidth="1"/>
    <col min="2" max="2" width="9.28515625" style="31" customWidth="1"/>
    <col min="3" max="3" width="26.28515625" customWidth="1"/>
    <col min="4" max="4" width="11.5703125" customWidth="1"/>
    <col min="5" max="5" width="8.28515625" customWidth="1"/>
    <col min="6" max="6" width="10" customWidth="1"/>
    <col min="8" max="8" width="9.7109375" customWidth="1"/>
    <col min="10" max="10" width="9.140625" customWidth="1"/>
    <col min="11" max="11" width="19.28515625" customWidth="1"/>
  </cols>
  <sheetData>
    <row r="1" spans="1:13" x14ac:dyDescent="0.25">
      <c r="A1" s="1"/>
      <c r="B1" s="27"/>
      <c r="C1" s="2"/>
      <c r="D1" s="2"/>
      <c r="E1" s="2"/>
      <c r="F1" s="2"/>
      <c r="G1" s="2" t="s">
        <v>0</v>
      </c>
      <c r="H1" s="3"/>
      <c r="I1" s="2"/>
    </row>
    <row r="2" spans="1:13" x14ac:dyDescent="0.25">
      <c r="A2" s="1"/>
      <c r="B2" s="27"/>
      <c r="C2" s="2"/>
      <c r="D2" s="2"/>
      <c r="E2" s="2"/>
      <c r="F2" s="2"/>
      <c r="G2" s="2" t="s">
        <v>7</v>
      </c>
      <c r="H2" s="3"/>
      <c r="I2" s="2"/>
    </row>
    <row r="3" spans="1:13" x14ac:dyDescent="0.25">
      <c r="A3" s="1"/>
      <c r="B3" s="27"/>
      <c r="C3" s="2"/>
      <c r="D3" s="2"/>
      <c r="E3" s="2"/>
      <c r="F3" s="2"/>
      <c r="G3" s="4" t="s">
        <v>1</v>
      </c>
      <c r="H3" s="3"/>
      <c r="I3" s="2"/>
    </row>
    <row r="4" spans="1:13" x14ac:dyDescent="0.25">
      <c r="A4" s="1"/>
      <c r="B4" s="27"/>
      <c r="C4" s="2"/>
      <c r="D4" s="2"/>
      <c r="E4" s="2"/>
      <c r="F4" s="2"/>
      <c r="G4" s="4"/>
      <c r="H4" s="3"/>
      <c r="I4" s="2"/>
    </row>
    <row r="5" spans="1:13" ht="15.75" x14ac:dyDescent="0.25">
      <c r="A5" s="1"/>
      <c r="B5" s="27"/>
      <c r="C5" s="2"/>
      <c r="D5" s="5" t="s">
        <v>2</v>
      </c>
      <c r="E5" s="2"/>
      <c r="F5" s="2"/>
      <c r="G5" s="2"/>
      <c r="H5" s="3"/>
      <c r="I5" s="2"/>
    </row>
    <row r="8" spans="1:13" ht="15" customHeight="1" x14ac:dyDescent="0.25">
      <c r="A8" s="56" t="s">
        <v>14</v>
      </c>
      <c r="B8" s="56" t="s">
        <v>3</v>
      </c>
      <c r="C8" s="56" t="s">
        <v>4</v>
      </c>
      <c r="D8" s="56" t="s">
        <v>6</v>
      </c>
      <c r="E8" s="52"/>
      <c r="F8" s="56" t="s">
        <v>5</v>
      </c>
      <c r="G8" s="49"/>
      <c r="H8" s="56" t="s">
        <v>9</v>
      </c>
      <c r="I8" s="56" t="s">
        <v>8</v>
      </c>
      <c r="J8" s="56" t="s">
        <v>12</v>
      </c>
      <c r="K8" s="56" t="s">
        <v>13</v>
      </c>
    </row>
    <row r="9" spans="1:13" ht="69" customHeight="1" x14ac:dyDescent="0.25">
      <c r="A9" s="57"/>
      <c r="B9" s="57"/>
      <c r="C9" s="57"/>
      <c r="D9" s="57"/>
      <c r="E9" s="53" t="s">
        <v>111</v>
      </c>
      <c r="F9" s="57"/>
      <c r="G9" s="50" t="s">
        <v>24</v>
      </c>
      <c r="H9" s="57"/>
      <c r="I9" s="57"/>
      <c r="J9" s="57"/>
      <c r="K9" s="57"/>
    </row>
    <row r="10" spans="1:13" ht="10.5" customHeight="1" x14ac:dyDescent="0.25">
      <c r="A10" s="7">
        <v>1</v>
      </c>
      <c r="B10" s="44">
        <v>2</v>
      </c>
      <c r="C10" s="45">
        <v>3</v>
      </c>
      <c r="D10" s="12">
        <v>4</v>
      </c>
      <c r="E10" s="12">
        <v>5</v>
      </c>
      <c r="F10" s="9">
        <v>6</v>
      </c>
      <c r="G10" s="9">
        <v>7</v>
      </c>
      <c r="H10" s="10">
        <v>8</v>
      </c>
      <c r="I10" s="10">
        <v>9</v>
      </c>
      <c r="J10" s="10">
        <v>10</v>
      </c>
      <c r="K10" s="11">
        <v>11</v>
      </c>
    </row>
    <row r="11" spans="1:13" s="13" customFormat="1" ht="123.75" customHeight="1" x14ac:dyDescent="0.3">
      <c r="A11" s="39" t="s">
        <v>15</v>
      </c>
      <c r="B11" s="32" t="s">
        <v>25</v>
      </c>
      <c r="C11" s="46" t="s">
        <v>59</v>
      </c>
      <c r="D11" s="15" t="s">
        <v>11</v>
      </c>
      <c r="E11" s="55" t="s">
        <v>112</v>
      </c>
      <c r="F11" s="26" t="s">
        <v>90</v>
      </c>
      <c r="G11" s="26" t="s">
        <v>88</v>
      </c>
      <c r="H11" s="37">
        <v>3442</v>
      </c>
      <c r="I11" s="26">
        <v>5.74</v>
      </c>
      <c r="J11" s="26">
        <v>19757.080000000002</v>
      </c>
      <c r="K11" s="26" t="s">
        <v>77</v>
      </c>
      <c r="M11" s="36"/>
    </row>
    <row r="12" spans="1:13" s="13" customFormat="1" ht="67.5" customHeight="1" x14ac:dyDescent="0.2">
      <c r="A12" s="39" t="s">
        <v>16</v>
      </c>
      <c r="B12" s="32" t="s">
        <v>26</v>
      </c>
      <c r="C12" s="35" t="s">
        <v>60</v>
      </c>
      <c r="D12" s="15" t="s">
        <v>11</v>
      </c>
      <c r="E12" s="55" t="s">
        <v>112</v>
      </c>
      <c r="F12" s="8" t="s">
        <v>91</v>
      </c>
      <c r="G12" s="8" t="s">
        <v>89</v>
      </c>
      <c r="H12" s="8">
        <v>383325</v>
      </c>
      <c r="I12" s="38">
        <v>1.1100000000000001</v>
      </c>
      <c r="J12" s="38">
        <v>425490.75</v>
      </c>
      <c r="K12" s="26" t="s">
        <v>78</v>
      </c>
    </row>
    <row r="13" spans="1:13" s="13" customFormat="1" ht="69.75" customHeight="1" x14ac:dyDescent="0.2">
      <c r="A13" s="39" t="s">
        <v>17</v>
      </c>
      <c r="B13" s="32" t="s">
        <v>27</v>
      </c>
      <c r="C13" s="35" t="s">
        <v>61</v>
      </c>
      <c r="D13" s="15" t="s">
        <v>11</v>
      </c>
      <c r="E13" s="55" t="s">
        <v>112</v>
      </c>
      <c r="F13" s="8" t="s">
        <v>90</v>
      </c>
      <c r="G13" s="26" t="s">
        <v>92</v>
      </c>
      <c r="H13" s="8">
        <v>48690</v>
      </c>
      <c r="I13" s="38">
        <v>2.99</v>
      </c>
      <c r="J13" s="38">
        <v>145583.1</v>
      </c>
      <c r="K13" s="26" t="s">
        <v>79</v>
      </c>
    </row>
    <row r="14" spans="1:13" s="13" customFormat="1" ht="108" customHeight="1" x14ac:dyDescent="0.2">
      <c r="A14" s="39" t="s">
        <v>19</v>
      </c>
      <c r="B14" s="32" t="s">
        <v>28</v>
      </c>
      <c r="C14" s="35" t="s">
        <v>62</v>
      </c>
      <c r="D14" s="15" t="s">
        <v>11</v>
      </c>
      <c r="E14" s="55" t="s">
        <v>112</v>
      </c>
      <c r="F14" s="8" t="s">
        <v>93</v>
      </c>
      <c r="G14" s="26" t="s">
        <v>94</v>
      </c>
      <c r="H14" s="8">
        <v>9555</v>
      </c>
      <c r="I14" s="38">
        <v>1.54</v>
      </c>
      <c r="J14" s="43">
        <v>14714.7</v>
      </c>
      <c r="K14" s="26" t="s">
        <v>80</v>
      </c>
    </row>
    <row r="15" spans="1:13" s="13" customFormat="1" ht="93.75" customHeight="1" x14ac:dyDescent="0.2">
      <c r="A15" s="39" t="s">
        <v>20</v>
      </c>
      <c r="B15" s="32" t="s">
        <v>29</v>
      </c>
      <c r="C15" s="35" t="s">
        <v>63</v>
      </c>
      <c r="D15" s="15" t="s">
        <v>11</v>
      </c>
      <c r="E15" s="55" t="s">
        <v>112</v>
      </c>
      <c r="F15" s="8" t="s">
        <v>95</v>
      </c>
      <c r="G15" s="26" t="s">
        <v>92</v>
      </c>
      <c r="H15" s="8">
        <v>98245</v>
      </c>
      <c r="I15" s="38">
        <v>3.78</v>
      </c>
      <c r="J15" s="43">
        <v>371366.1</v>
      </c>
      <c r="K15" s="26" t="s">
        <v>81</v>
      </c>
    </row>
    <row r="16" spans="1:13" s="13" customFormat="1" ht="69.75" customHeight="1" x14ac:dyDescent="0.2">
      <c r="A16" s="39" t="s">
        <v>22</v>
      </c>
      <c r="B16" s="32" t="s">
        <v>30</v>
      </c>
      <c r="C16" s="35" t="s">
        <v>64</v>
      </c>
      <c r="D16" s="15" t="s">
        <v>11</v>
      </c>
      <c r="E16" s="55" t="s">
        <v>112</v>
      </c>
      <c r="F16" s="32" t="s">
        <v>96</v>
      </c>
      <c r="G16" s="26" t="s">
        <v>92</v>
      </c>
      <c r="H16" s="8">
        <v>18500</v>
      </c>
      <c r="I16" s="38">
        <v>1.1000000000000001</v>
      </c>
      <c r="J16" s="38">
        <v>20350</v>
      </c>
      <c r="K16" s="26" t="s">
        <v>82</v>
      </c>
    </row>
    <row r="17" spans="1:11" s="13" customFormat="1" ht="69.75" customHeight="1" x14ac:dyDescent="0.2">
      <c r="A17" s="39" t="s">
        <v>23</v>
      </c>
      <c r="B17" s="32" t="s">
        <v>31</v>
      </c>
      <c r="C17" s="35" t="s">
        <v>65</v>
      </c>
      <c r="D17" s="15" t="s">
        <v>11</v>
      </c>
      <c r="E17" s="55" t="s">
        <v>113</v>
      </c>
      <c r="F17" s="32" t="s">
        <v>97</v>
      </c>
      <c r="G17" s="32" t="s">
        <v>98</v>
      </c>
      <c r="H17" s="8">
        <v>92279</v>
      </c>
      <c r="I17" s="38">
        <v>1.66</v>
      </c>
      <c r="J17" s="38">
        <v>153183.14000000001</v>
      </c>
      <c r="K17" s="26" t="s">
        <v>77</v>
      </c>
    </row>
    <row r="18" spans="1:11" s="13" customFormat="1" ht="69.75" customHeight="1" x14ac:dyDescent="0.2">
      <c r="A18" s="39" t="s">
        <v>46</v>
      </c>
      <c r="B18" s="32" t="s">
        <v>32</v>
      </c>
      <c r="C18" s="35" t="s">
        <v>66</v>
      </c>
      <c r="D18" s="15" t="s">
        <v>11</v>
      </c>
      <c r="E18" s="55" t="s">
        <v>113</v>
      </c>
      <c r="F18" s="32" t="s">
        <v>96</v>
      </c>
      <c r="G18" s="32" t="s">
        <v>98</v>
      </c>
      <c r="H18" s="8">
        <v>171617</v>
      </c>
      <c r="I18" s="38">
        <v>1.9</v>
      </c>
      <c r="J18" s="38">
        <v>326072.3</v>
      </c>
      <c r="K18" s="26" t="s">
        <v>85</v>
      </c>
    </row>
    <row r="19" spans="1:11" s="13" customFormat="1" ht="69.75" customHeight="1" x14ac:dyDescent="0.2">
      <c r="A19" s="39" t="s">
        <v>47</v>
      </c>
      <c r="B19" s="32" t="s">
        <v>33</v>
      </c>
      <c r="C19" s="35" t="s">
        <v>67</v>
      </c>
      <c r="D19" s="15" t="s">
        <v>11</v>
      </c>
      <c r="E19" s="55" t="s">
        <v>113</v>
      </c>
      <c r="F19" s="32" t="s">
        <v>96</v>
      </c>
      <c r="G19" s="32" t="s">
        <v>98</v>
      </c>
      <c r="H19" s="8">
        <v>145601</v>
      </c>
      <c r="I19" s="38">
        <v>1.9</v>
      </c>
      <c r="J19" s="38">
        <v>276641.90000000002</v>
      </c>
      <c r="K19" s="26" t="s">
        <v>84</v>
      </c>
    </row>
    <row r="20" spans="1:11" s="13" customFormat="1" ht="69.75" customHeight="1" x14ac:dyDescent="0.2">
      <c r="A20" s="39" t="s">
        <v>104</v>
      </c>
      <c r="B20" s="32" t="s">
        <v>105</v>
      </c>
      <c r="C20" s="35" t="s">
        <v>106</v>
      </c>
      <c r="D20" s="15" t="s">
        <v>11</v>
      </c>
      <c r="E20" s="55" t="s">
        <v>113</v>
      </c>
      <c r="F20" s="32" t="s">
        <v>107</v>
      </c>
      <c r="G20" s="32" t="s">
        <v>98</v>
      </c>
      <c r="H20" s="8">
        <v>175655</v>
      </c>
      <c r="I20" s="38">
        <v>1.85</v>
      </c>
      <c r="J20" s="38">
        <v>324961.75</v>
      </c>
      <c r="K20" s="26" t="s">
        <v>108</v>
      </c>
    </row>
    <row r="21" spans="1:11" s="13" customFormat="1" ht="69.75" customHeight="1" x14ac:dyDescent="0.2">
      <c r="A21" s="39" t="s">
        <v>48</v>
      </c>
      <c r="B21" s="32" t="s">
        <v>34</v>
      </c>
      <c r="C21" s="35" t="s">
        <v>18</v>
      </c>
      <c r="D21" s="15" t="s">
        <v>11</v>
      </c>
      <c r="E21" s="55" t="s">
        <v>113</v>
      </c>
      <c r="F21" s="32" t="s">
        <v>99</v>
      </c>
      <c r="G21" s="26" t="s">
        <v>92</v>
      </c>
      <c r="H21" s="8">
        <v>17952</v>
      </c>
      <c r="I21" s="38">
        <v>5.53</v>
      </c>
      <c r="J21" s="38">
        <v>99274.559999999998</v>
      </c>
      <c r="K21" s="26" t="s">
        <v>83</v>
      </c>
    </row>
    <row r="22" spans="1:11" s="13" customFormat="1" ht="69.75" customHeight="1" x14ac:dyDescent="0.2">
      <c r="A22" s="39" t="s">
        <v>49</v>
      </c>
      <c r="B22" s="32" t="s">
        <v>35</v>
      </c>
      <c r="C22" s="35" t="s">
        <v>68</v>
      </c>
      <c r="D22" s="15" t="s">
        <v>11</v>
      </c>
      <c r="E22" s="55" t="s">
        <v>114</v>
      </c>
      <c r="F22" s="32" t="s">
        <v>109</v>
      </c>
      <c r="G22" s="26" t="s">
        <v>100</v>
      </c>
      <c r="H22" s="8">
        <v>305712</v>
      </c>
      <c r="I22" s="38">
        <v>0.56000000000000005</v>
      </c>
      <c r="J22" s="38">
        <v>171198.72</v>
      </c>
      <c r="K22" s="26" t="s">
        <v>110</v>
      </c>
    </row>
    <row r="23" spans="1:11" s="13" customFormat="1" ht="69.75" customHeight="1" x14ac:dyDescent="0.2">
      <c r="A23" s="39" t="s">
        <v>50</v>
      </c>
      <c r="B23" s="32" t="s">
        <v>36</v>
      </c>
      <c r="C23" s="35" t="s">
        <v>69</v>
      </c>
      <c r="D23" s="15" t="s">
        <v>11</v>
      </c>
      <c r="E23" s="55" t="s">
        <v>114</v>
      </c>
      <c r="F23" s="32" t="s">
        <v>109</v>
      </c>
      <c r="G23" s="26" t="s">
        <v>100</v>
      </c>
      <c r="H23" s="8">
        <v>136926</v>
      </c>
      <c r="I23" s="38">
        <v>1.62</v>
      </c>
      <c r="J23" s="38">
        <v>221820.12</v>
      </c>
      <c r="K23" s="26" t="s">
        <v>110</v>
      </c>
    </row>
    <row r="24" spans="1:11" s="13" customFormat="1" ht="69.75" customHeight="1" x14ac:dyDescent="0.2">
      <c r="A24" s="39" t="s">
        <v>51</v>
      </c>
      <c r="B24" s="32" t="s">
        <v>37</v>
      </c>
      <c r="C24" s="35" t="s">
        <v>70</v>
      </c>
      <c r="D24" s="15" t="s">
        <v>11</v>
      </c>
      <c r="E24" s="55" t="s">
        <v>114</v>
      </c>
      <c r="F24" s="32" t="s">
        <v>109</v>
      </c>
      <c r="G24" s="26" t="s">
        <v>100</v>
      </c>
      <c r="H24" s="8">
        <v>359264</v>
      </c>
      <c r="I24" s="38">
        <v>1.1599999999999999</v>
      </c>
      <c r="J24" s="38">
        <v>416746.23999999999</v>
      </c>
      <c r="K24" s="26" t="s">
        <v>110</v>
      </c>
    </row>
    <row r="25" spans="1:11" s="13" customFormat="1" ht="69.75" customHeight="1" x14ac:dyDescent="0.2">
      <c r="A25" s="39" t="s">
        <v>52</v>
      </c>
      <c r="B25" s="32" t="s">
        <v>38</v>
      </c>
      <c r="C25" s="35" t="s">
        <v>71</v>
      </c>
      <c r="D25" s="15" t="s">
        <v>11</v>
      </c>
      <c r="E25" s="55" t="s">
        <v>113</v>
      </c>
      <c r="F25" s="32" t="s">
        <v>109</v>
      </c>
      <c r="G25" s="26" t="s">
        <v>100</v>
      </c>
      <c r="H25" s="8">
        <v>18376</v>
      </c>
      <c r="I25" s="38">
        <v>1.86</v>
      </c>
      <c r="J25" s="38">
        <v>34179.360000000001</v>
      </c>
      <c r="K25" s="26" t="s">
        <v>110</v>
      </c>
    </row>
    <row r="26" spans="1:11" s="13" customFormat="1" ht="69.75" customHeight="1" x14ac:dyDescent="0.2">
      <c r="A26" s="39" t="s">
        <v>53</v>
      </c>
      <c r="B26" s="32" t="s">
        <v>39</v>
      </c>
      <c r="C26" s="35" t="s">
        <v>72</v>
      </c>
      <c r="D26" s="15" t="s">
        <v>11</v>
      </c>
      <c r="E26" s="55" t="s">
        <v>114</v>
      </c>
      <c r="F26" s="32" t="s">
        <v>109</v>
      </c>
      <c r="G26" s="26" t="s">
        <v>100</v>
      </c>
      <c r="H26" s="8">
        <v>15886</v>
      </c>
      <c r="I26" s="38">
        <v>6.72</v>
      </c>
      <c r="J26" s="38">
        <v>106753.92</v>
      </c>
      <c r="K26" s="54" t="s">
        <v>110</v>
      </c>
    </row>
    <row r="27" spans="1:11" s="13" customFormat="1" ht="69.75" customHeight="1" x14ac:dyDescent="0.2">
      <c r="A27" s="39" t="s">
        <v>54</v>
      </c>
      <c r="B27" s="32" t="s">
        <v>40</v>
      </c>
      <c r="C27" s="35" t="s">
        <v>72</v>
      </c>
      <c r="D27" s="15" t="s">
        <v>11</v>
      </c>
      <c r="E27" s="55" t="s">
        <v>114</v>
      </c>
      <c r="F27" s="32" t="s">
        <v>109</v>
      </c>
      <c r="G27" s="26" t="s">
        <v>100</v>
      </c>
      <c r="H27" s="8">
        <v>139170</v>
      </c>
      <c r="I27" s="38">
        <v>1.1599999999999999</v>
      </c>
      <c r="J27" s="38">
        <v>161437.20000000001</v>
      </c>
      <c r="K27" s="26" t="s">
        <v>110</v>
      </c>
    </row>
    <row r="28" spans="1:11" s="13" customFormat="1" ht="69.75" customHeight="1" x14ac:dyDescent="0.2">
      <c r="A28" s="39" t="s">
        <v>55</v>
      </c>
      <c r="B28" s="32" t="s">
        <v>41</v>
      </c>
      <c r="C28" s="35" t="s">
        <v>73</v>
      </c>
      <c r="D28" s="15" t="s">
        <v>11</v>
      </c>
      <c r="E28" s="55" t="s">
        <v>114</v>
      </c>
      <c r="F28" s="32" t="s">
        <v>109</v>
      </c>
      <c r="G28" s="26" t="s">
        <v>100</v>
      </c>
      <c r="H28" s="8">
        <v>157944</v>
      </c>
      <c r="I28" s="38">
        <v>2.14</v>
      </c>
      <c r="J28" s="38">
        <v>338000.16</v>
      </c>
      <c r="K28" s="26" t="s">
        <v>110</v>
      </c>
    </row>
    <row r="29" spans="1:11" s="13" customFormat="1" ht="69.75" customHeight="1" x14ac:dyDescent="0.2">
      <c r="A29" s="39" t="s">
        <v>56</v>
      </c>
      <c r="B29" s="32" t="s">
        <v>42</v>
      </c>
      <c r="C29" s="35" t="s">
        <v>74</v>
      </c>
      <c r="D29" s="15" t="s">
        <v>11</v>
      </c>
      <c r="E29" s="55" t="s">
        <v>113</v>
      </c>
      <c r="F29" s="32" t="s">
        <v>101</v>
      </c>
      <c r="G29" s="26" t="s">
        <v>102</v>
      </c>
      <c r="H29" s="8">
        <v>407475</v>
      </c>
      <c r="I29" s="38">
        <v>1.05</v>
      </c>
      <c r="J29" s="38">
        <v>427848.75</v>
      </c>
      <c r="K29" s="26" t="s">
        <v>86</v>
      </c>
    </row>
    <row r="30" spans="1:11" s="13" customFormat="1" ht="69.75" customHeight="1" x14ac:dyDescent="0.2">
      <c r="A30" s="39" t="s">
        <v>57</v>
      </c>
      <c r="B30" s="32" t="s">
        <v>43</v>
      </c>
      <c r="C30" s="35" t="s">
        <v>75</v>
      </c>
      <c r="D30" s="15" t="s">
        <v>11</v>
      </c>
      <c r="E30" s="55" t="s">
        <v>113</v>
      </c>
      <c r="F30" s="32" t="s">
        <v>90</v>
      </c>
      <c r="G30" s="26" t="s">
        <v>103</v>
      </c>
      <c r="H30" s="8">
        <v>121593</v>
      </c>
      <c r="I30" s="38">
        <v>1.52</v>
      </c>
      <c r="J30" s="38">
        <v>184821.36</v>
      </c>
      <c r="K30" s="26" t="s">
        <v>87</v>
      </c>
    </row>
    <row r="31" spans="1:11" s="13" customFormat="1" ht="69.75" customHeight="1" x14ac:dyDescent="0.2">
      <c r="A31" s="39" t="s">
        <v>58</v>
      </c>
      <c r="B31" s="32" t="s">
        <v>44</v>
      </c>
      <c r="C31" s="35" t="s">
        <v>76</v>
      </c>
      <c r="D31" s="15" t="s">
        <v>11</v>
      </c>
      <c r="E31" s="55" t="s">
        <v>113</v>
      </c>
      <c r="F31" s="32" t="s">
        <v>90</v>
      </c>
      <c r="G31" s="26" t="s">
        <v>102</v>
      </c>
      <c r="H31" s="8">
        <v>61914</v>
      </c>
      <c r="I31" s="38">
        <v>1.65</v>
      </c>
      <c r="J31" s="38">
        <v>102158.1</v>
      </c>
      <c r="K31" s="26" t="s">
        <v>87</v>
      </c>
    </row>
    <row r="32" spans="1:11" s="13" customFormat="1" ht="69.75" customHeight="1" x14ac:dyDescent="0.2">
      <c r="A32" s="39" t="s">
        <v>115</v>
      </c>
      <c r="B32" s="32" t="s">
        <v>45</v>
      </c>
      <c r="C32" s="35" t="s">
        <v>21</v>
      </c>
      <c r="D32" s="15" t="s">
        <v>11</v>
      </c>
      <c r="E32" s="55" t="s">
        <v>113</v>
      </c>
      <c r="F32" s="32" t="s">
        <v>90</v>
      </c>
      <c r="G32" s="26" t="s">
        <v>102</v>
      </c>
      <c r="H32" s="8">
        <v>35303</v>
      </c>
      <c r="I32" s="38">
        <v>1.61</v>
      </c>
      <c r="J32" s="38">
        <v>56837.83</v>
      </c>
      <c r="K32" s="26" t="s">
        <v>87</v>
      </c>
    </row>
    <row r="33" spans="1:12" s="13" customFormat="1" ht="31.5" customHeight="1" x14ac:dyDescent="0.2">
      <c r="A33" s="33"/>
      <c r="B33" s="18"/>
      <c r="C33" s="19"/>
      <c r="D33" s="19"/>
      <c r="E33" s="20"/>
      <c r="G33" s="48"/>
      <c r="I33" s="51" t="s">
        <v>10</v>
      </c>
      <c r="J33" s="34">
        <f>SUM(J11:J32)</f>
        <v>4399197.1400000006</v>
      </c>
    </row>
    <row r="34" spans="1:12" s="13" customFormat="1" ht="43.5" customHeight="1" x14ac:dyDescent="0.25">
      <c r="A34" s="28"/>
      <c r="C34" s="47"/>
      <c r="D34" s="20"/>
      <c r="E34" s="21"/>
      <c r="F34" s="22"/>
      <c r="G34" s="23"/>
      <c r="H34" s="17"/>
      <c r="I34"/>
    </row>
    <row r="35" spans="1:12" s="13" customFormat="1" ht="44.25" customHeight="1" x14ac:dyDescent="0.25">
      <c r="A35" s="40"/>
      <c r="B35" s="41"/>
      <c r="C35" s="41"/>
      <c r="D35" s="41"/>
      <c r="E35" s="42"/>
      <c r="F35" s="6"/>
      <c r="G35" s="2"/>
      <c r="H35"/>
      <c r="I35"/>
      <c r="J35" s="24"/>
      <c r="K35" s="25"/>
      <c r="L35" s="14"/>
    </row>
    <row r="36" spans="1:12" s="13" customFormat="1" ht="39.75" customHeight="1" x14ac:dyDescent="0.25">
      <c r="A36" s="29"/>
      <c r="B36" s="6"/>
      <c r="C36" s="6"/>
      <c r="D36" s="6"/>
      <c r="E36" s="5"/>
      <c r="F36" s="6"/>
      <c r="G36" s="2"/>
      <c r="H36"/>
      <c r="I36"/>
      <c r="J36"/>
      <c r="K36"/>
    </row>
    <row r="37" spans="1:12" s="13" customFormat="1" ht="140.25" customHeight="1" x14ac:dyDescent="0.25">
      <c r="A37" s="58"/>
      <c r="B37" s="59"/>
      <c r="C37" s="6"/>
      <c r="D37" s="6"/>
      <c r="E37" s="5"/>
      <c r="F37" s="6"/>
      <c r="G37" s="2"/>
      <c r="H37"/>
      <c r="I37"/>
      <c r="J37"/>
      <c r="K37"/>
    </row>
    <row r="38" spans="1:12" s="16" customFormat="1" ht="61.5" customHeight="1" x14ac:dyDescent="0.25">
      <c r="A38" s="58"/>
      <c r="B38" s="59"/>
      <c r="C38" s="6"/>
      <c r="D38" s="6"/>
      <c r="E38" s="6"/>
      <c r="F38" s="6"/>
      <c r="G38" s="2"/>
      <c r="H38"/>
      <c r="I38"/>
      <c r="J38"/>
    </row>
    <row r="39" spans="1:12" s="13" customFormat="1" ht="58.5" customHeight="1" x14ac:dyDescent="0.25">
      <c r="A39" s="30"/>
      <c r="B39" s="6"/>
      <c r="C39" s="6"/>
      <c r="D39" s="6"/>
      <c r="E39" s="6"/>
      <c r="F39" s="6"/>
      <c r="G39" s="2"/>
      <c r="H39"/>
      <c r="I39"/>
      <c r="J39"/>
    </row>
    <row r="40" spans="1:12" s="13" customFormat="1" ht="60.75" customHeight="1" x14ac:dyDescent="0.25">
      <c r="A40" s="30"/>
      <c r="B40" s="6"/>
      <c r="C40" s="6"/>
      <c r="D40" s="6"/>
      <c r="E40" s="6"/>
      <c r="F40" s="6"/>
      <c r="G40" s="2"/>
      <c r="H40"/>
      <c r="I40"/>
      <c r="J40"/>
    </row>
    <row r="41" spans="1:12" s="13" customFormat="1" ht="15.75" x14ac:dyDescent="0.25">
      <c r="A41" s="30"/>
      <c r="B41" s="6"/>
      <c r="C41" s="6"/>
      <c r="D41" s="6"/>
      <c r="E41" s="6"/>
      <c r="F41" s="6"/>
      <c r="G41" s="2"/>
      <c r="H41"/>
      <c r="I41"/>
      <c r="J41"/>
    </row>
    <row r="42" spans="1:12" s="13" customFormat="1" ht="15.75" x14ac:dyDescent="0.25">
      <c r="A42" s="60"/>
      <c r="B42" s="59"/>
      <c r="C42" s="6"/>
      <c r="D42" s="6"/>
      <c r="E42" s="6"/>
      <c r="F42" s="6"/>
      <c r="G42" s="2"/>
      <c r="H42"/>
      <c r="I42"/>
      <c r="J42"/>
    </row>
    <row r="43" spans="1:12" s="13" customFormat="1" x14ac:dyDescent="0.25">
      <c r="A43" s="31"/>
      <c r="B43"/>
      <c r="C43"/>
      <c r="D43"/>
      <c r="E43"/>
      <c r="F43"/>
      <c r="G43"/>
      <c r="H43"/>
      <c r="I43"/>
      <c r="J43"/>
    </row>
    <row r="44" spans="1:12" s="13" customFormat="1" x14ac:dyDescent="0.25">
      <c r="A44" s="17"/>
      <c r="B44" s="31"/>
      <c r="C44"/>
      <c r="D44"/>
      <c r="E44"/>
      <c r="F44"/>
      <c r="G44"/>
      <c r="H44"/>
      <c r="I44"/>
      <c r="J44"/>
    </row>
    <row r="45" spans="1:12" s="13" customFormat="1" x14ac:dyDescent="0.25">
      <c r="A45" s="17"/>
      <c r="B45" s="31"/>
      <c r="C45"/>
      <c r="D45"/>
      <c r="E45"/>
      <c r="F45"/>
      <c r="G45"/>
      <c r="H45"/>
      <c r="I45"/>
      <c r="J45"/>
    </row>
    <row r="46" spans="1:12" s="13" customFormat="1" x14ac:dyDescent="0.25">
      <c r="A46" s="1"/>
      <c r="B46" s="31"/>
      <c r="C46"/>
      <c r="D46"/>
      <c r="E46"/>
      <c r="F46"/>
      <c r="G46"/>
      <c r="H46"/>
      <c r="I46"/>
      <c r="J46"/>
    </row>
    <row r="47" spans="1:12" s="13" customFormat="1" x14ac:dyDescent="0.25">
      <c r="A47" s="1"/>
      <c r="B47" s="31"/>
      <c r="C47"/>
      <c r="D47"/>
      <c r="E47"/>
      <c r="F47"/>
      <c r="G47"/>
      <c r="H47"/>
      <c r="I47"/>
      <c r="J47"/>
    </row>
    <row r="48" spans="1:12" s="13" customFormat="1" x14ac:dyDescent="0.25">
      <c r="A48" s="1"/>
      <c r="B48" s="31"/>
      <c r="C48"/>
      <c r="D48"/>
      <c r="E48"/>
      <c r="F48"/>
      <c r="G48"/>
      <c r="H48"/>
      <c r="I48"/>
      <c r="J48"/>
      <c r="K48"/>
    </row>
    <row r="49" spans="1:11" s="13" customFormat="1" x14ac:dyDescent="0.25">
      <c r="A49" s="1"/>
      <c r="B49" s="31"/>
      <c r="C49"/>
      <c r="D49"/>
      <c r="E49"/>
      <c r="F49"/>
      <c r="G49"/>
      <c r="H49"/>
      <c r="I49"/>
      <c r="J49"/>
      <c r="K49"/>
    </row>
    <row r="50" spans="1:11" s="13" customFormat="1" x14ac:dyDescent="0.25">
      <c r="A50" s="1"/>
      <c r="B50" s="31"/>
      <c r="C50"/>
      <c r="D50"/>
      <c r="E50"/>
      <c r="F50"/>
      <c r="G50"/>
      <c r="H50"/>
      <c r="I50"/>
      <c r="J50"/>
      <c r="K50"/>
    </row>
    <row r="51" spans="1:11" s="13" customFormat="1" x14ac:dyDescent="0.25">
      <c r="A51" s="1"/>
      <c r="B51" s="31"/>
      <c r="C51"/>
      <c r="D51"/>
      <c r="E51"/>
      <c r="F51"/>
      <c r="G51"/>
      <c r="H51"/>
      <c r="I51"/>
      <c r="J51"/>
      <c r="K51"/>
    </row>
    <row r="52" spans="1:11" x14ac:dyDescent="0.25">
      <c r="A52" s="1"/>
    </row>
    <row r="53" spans="1:11" x14ac:dyDescent="0.25">
      <c r="A53" s="1"/>
    </row>
  </sheetData>
  <mergeCells count="12">
    <mergeCell ref="K8:K9"/>
    <mergeCell ref="A37:B37"/>
    <mergeCell ref="A38:B38"/>
    <mergeCell ref="A42:B42"/>
    <mergeCell ref="H8:H9"/>
    <mergeCell ref="I8:I9"/>
    <mergeCell ref="J8:J9"/>
    <mergeCell ref="A8:A9"/>
    <mergeCell ref="B8:B9"/>
    <mergeCell ref="C8:C9"/>
    <mergeCell ref="D8:D9"/>
    <mergeCell ref="F8:F9"/>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35 K11:K32">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2023-04-06T10:42:53Z</dcterms:modified>
</cp:coreProperties>
</file>