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sbe\Dropbox\Kom.P.2023\VMU\VIVMU.keliu.prieziura.rem.2023-07\Ruosiami.VMU.keliu.prieziura.rem.2023-08\"/>
    </mc:Choice>
  </mc:AlternateContent>
  <bookViews>
    <workbookView xWindow="0" yWindow="0" windowWidth="23040" windowHeight="9470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52511" fullPrecision="0"/>
</workbook>
</file>

<file path=xl/calcChain.xml><?xml version="1.0" encoding="utf-8"?>
<calcChain xmlns="http://schemas.openxmlformats.org/spreadsheetml/2006/main">
  <c r="G19" i="1" l="1"/>
  <c r="G18" i="1"/>
  <c r="G17" i="1"/>
  <c r="G16" i="1"/>
  <c r="G20" i="1" l="1"/>
  <c r="G21" i="1" s="1"/>
  <c r="G22" i="1"/>
  <c r="G23" i="1" s="1"/>
</calcChain>
</file>

<file path=xl/sharedStrings.xml><?xml version="1.0" encoding="utf-8"?>
<sst xmlns="http://schemas.openxmlformats.org/spreadsheetml/2006/main" count="55" uniqueCount="42">
  <si>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</si>
  <si>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</si>
  <si>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</si>
  <si>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</si>
  <si>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</si>
  <si>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</si>
  <si>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</si>
  <si>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</si>
  <si>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</si>
  <si>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</si>
  <si>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</si>
  <si>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>Statinių grupė       2169 Miško kelių priežiūros ir taisymo [remonto] darbų visų nuosavybės formų miškuose paprastuojo remonto aprašas [kelias Nr.1,Jūrės g-ja kv.136 skl.17/ kv.136 skl.39-0,47km pl.3,2m]</t>
  </si>
  <si>
    <t>Statinys                1 Kelio Nr.1 paprastasis  remontas</t>
  </si>
  <si>
    <t>Žiniaraštis             1 Kelio Nr.1 paprastasis remontas</t>
  </si>
  <si>
    <t xml:space="preserve">Kaina  EUR       </t>
  </si>
  <si>
    <t xml:space="preserve">   1</t>
  </si>
  <si>
    <t>Kelio Nr.1 paprastasis remontas</t>
  </si>
  <si>
    <t>Žvyro, žvyro-skaldos (žvyrkelių) profiliavimas autogreideriu</t>
  </si>
  <si>
    <t>HP2-2-6</t>
  </si>
  <si>
    <t>t.m2</t>
  </si>
  <si>
    <t xml:space="preserve">   2</t>
  </si>
  <si>
    <t>Žvyro dangos sluoksnio fr.0/32 atstatymas  storis 9-13cm</t>
  </si>
  <si>
    <t>HP2-2-8</t>
  </si>
  <si>
    <t xml:space="preserve">   3</t>
  </si>
  <si>
    <t>891-2</t>
  </si>
  <si>
    <t>m3</t>
  </si>
  <si>
    <t xml:space="preserve">   4</t>
  </si>
  <si>
    <t>Sutankinimas  savaeigiais volais  k9=1.15</t>
  </si>
  <si>
    <t>H11K-4</t>
  </si>
  <si>
    <t>100m3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</si>
  <si>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</si>
  <si>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</si>
  <si>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</si>
  <si>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</si>
  <si>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                                                              </t>
  </si>
  <si>
    <t xml:space="preserve">                                                                      </t>
  </si>
  <si>
    <t xml:space="preserve">Suma žiniaraščiui      </t>
  </si>
  <si>
    <t xml:space="preserve">Dangos iš žvyro ir malto betono įrengimas </t>
  </si>
  <si>
    <t>Papildomas medžiagos kiekis T (m3)</t>
  </si>
  <si>
    <t>x</t>
  </si>
  <si>
    <t>SĄMATA</t>
  </si>
  <si>
    <t>R. Grabauskas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</si>
</sst>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1" formatCode="0.00_ ;\-0.00\ 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8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169" fontId="13" fillId="0" borderId="0" xfId="0" applyNumberFormat="1" applyFont="1" applyAlignment="1">
      <alignment horizontal="right" vertical="top"/>
    </xf>
    <xf numFmtId="49" fontId="9" fillId="2" borderId="0" xfId="0" applyNumberFormat="1" applyFont="1" applyFill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 wrapText="1"/>
    </xf>
    <xf numFmtId="168" fontId="13" fillId="2" borderId="0" xfId="0" applyNumberFormat="1" applyFont="1" applyFill="1" applyAlignment="1">
      <alignment horizontal="right" vertical="top"/>
    </xf>
    <xf numFmtId="166" fontId="5" fillId="2" borderId="0" xfId="0" applyNumberFormat="1" applyFont="1" applyFill="1" applyAlignment="1">
      <alignment horizontal="right" vertical="top"/>
    </xf>
    <xf numFmtId="0" fontId="2" fillId="0" borderId="7" xfId="0" applyFont="1" applyBorder="1" applyAlignment="1">
      <alignment horizontal="center" wrapText="1"/>
    </xf>
    <xf numFmtId="49" fontId="2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1" fontId="13" fillId="0" borderId="0" xfId="0" applyNumberFormat="1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2"/>
  <sheetViews>
    <sheetView tabSelected="1" workbookViewId="0">
      <selection activeCell="I24" sqref="I24"/>
    </sheetView>
  </sheetViews>
  <sheetFormatPr defaultRowHeight="12.5"/>
  <cols>
    <col min="1" max="1" width="4" style="13" customWidth="1"/>
    <col min="2" max="2" width="10.54296875" style="13" customWidth="1"/>
    <col min="3" max="3" width="36.453125" style="7" customWidth="1"/>
    <col min="4" max="4" width="6.90625" style="7" customWidth="1"/>
    <col min="5" max="5" width="14.08984375" style="12" customWidth="1"/>
    <col min="6" max="6" width="12.6328125" style="10" customWidth="1"/>
    <col min="7" max="7" width="15.453125" style="9" customWidth="1"/>
    <col min="8" max="8" width="11.90625" style="9" customWidth="1"/>
  </cols>
  <sheetData>
    <row r="1" spans="1:11" ht="12.75" customHeight="1">
      <c r="A1"/>
      <c r="B1"/>
      <c r="C1"/>
      <c r="D1" s="6"/>
      <c r="E1"/>
      <c r="F1"/>
      <c r="G1"/>
      <c r="H1"/>
    </row>
    <row r="2" spans="1:11" ht="15.5">
      <c r="A2"/>
      <c r="B2"/>
      <c r="C2"/>
      <c r="D2" s="17" t="s">
        <v>40</v>
      </c>
      <c r="E2"/>
      <c r="F2"/>
      <c r="G2"/>
      <c r="H2"/>
    </row>
    <row r="3" spans="1:11" ht="13.5" customHeight="1">
      <c r="A3"/>
      <c r="B3"/>
      <c r="C3"/>
      <c r="D3" s="18"/>
      <c r="E3"/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5" t="s">
        <v>11</v>
      </c>
      <c r="B5" s="36"/>
      <c r="C5" s="36"/>
      <c r="D5" s="36"/>
      <c r="E5" s="36"/>
      <c r="F5" s="36"/>
      <c r="G5" s="36"/>
      <c r="H5"/>
    </row>
    <row r="6" spans="1:11" ht="13.5" customHeight="1">
      <c r="A6" s="36"/>
      <c r="B6" s="36"/>
      <c r="C6" s="36"/>
      <c r="D6" s="36"/>
      <c r="E6" s="36"/>
      <c r="F6" s="36"/>
      <c r="G6" s="36"/>
      <c r="H6"/>
    </row>
    <row r="7" spans="1:11" ht="13.5" customHeight="1">
      <c r="A7" s="35" t="s">
        <v>12</v>
      </c>
      <c r="B7" s="36"/>
      <c r="C7" s="36"/>
      <c r="D7" s="36"/>
      <c r="E7" s="36"/>
      <c r="F7" s="36"/>
      <c r="G7" s="36"/>
      <c r="H7"/>
    </row>
    <row r="8" spans="1:11" ht="13.5" customHeight="1">
      <c r="A8" s="36"/>
      <c r="B8" s="36"/>
      <c r="C8" s="36"/>
      <c r="D8" s="36"/>
      <c r="E8" s="36"/>
      <c r="F8" s="36"/>
      <c r="G8" s="36"/>
      <c r="H8"/>
    </row>
    <row r="9" spans="1:11" ht="13.5" customHeight="1">
      <c r="A9" s="35" t="s">
        <v>13</v>
      </c>
      <c r="B9" s="36"/>
      <c r="C9" s="36"/>
      <c r="D9" s="36"/>
      <c r="E9" s="36"/>
      <c r="F9" s="36"/>
      <c r="G9" s="36"/>
      <c r="H9"/>
    </row>
    <row r="10" spans="1:11" ht="13.5" customHeight="1">
      <c r="A10" s="36"/>
      <c r="B10" s="36"/>
      <c r="C10" s="36"/>
      <c r="D10" s="36"/>
      <c r="E10" s="36"/>
      <c r="F10" s="36"/>
      <c r="G10" s="36"/>
      <c r="H10"/>
    </row>
    <row r="11" spans="1:11">
      <c r="A11" s="15"/>
      <c r="B11" s="20"/>
      <c r="C11" s="5"/>
      <c r="D11" s="5"/>
      <c r="E11" s="19" t="s">
        <v>36</v>
      </c>
      <c r="F11" s="8"/>
      <c r="G11" s="5"/>
      <c r="H11" s="5"/>
    </row>
    <row r="12" spans="1:11" ht="19.25" customHeight="1">
      <c r="A12" s="2" t="s">
        <v>0</v>
      </c>
      <c r="B12" s="2" t="s">
        <v>7</v>
      </c>
      <c r="C12" s="2" t="s">
        <v>2</v>
      </c>
      <c r="D12" s="2" t="s">
        <v>5</v>
      </c>
      <c r="E12" s="39" t="s">
        <v>4</v>
      </c>
      <c r="F12" s="41" t="s">
        <v>14</v>
      </c>
      <c r="G12" s="42"/>
      <c r="H12" s="33" t="s">
        <v>38</v>
      </c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40"/>
      <c r="F13" s="11" t="s">
        <v>9</v>
      </c>
      <c r="G13" s="16" t="s">
        <v>10</v>
      </c>
      <c r="H13" s="33"/>
    </row>
    <row r="14" spans="1:11" ht="13">
      <c r="A14" s="21"/>
      <c r="B14" s="21" t="s">
        <v>15</v>
      </c>
      <c r="C14" s="37" t="s">
        <v>16</v>
      </c>
      <c r="D14" s="38"/>
      <c r="E14" s="38"/>
      <c r="F14" s="38"/>
      <c r="G14" s="38"/>
      <c r="I14" s="4"/>
      <c r="J14" s="4"/>
      <c r="K14" s="4"/>
    </row>
    <row r="15" spans="1:11" ht="13">
      <c r="A15" s="14"/>
      <c r="B15" s="14"/>
      <c r="C15" s="36"/>
      <c r="D15" s="36"/>
      <c r="E15" s="36"/>
      <c r="F15" s="36"/>
      <c r="G15" s="36"/>
      <c r="I15" s="4"/>
      <c r="J15" s="4"/>
      <c r="K15" s="4"/>
    </row>
    <row r="16" spans="1:11" ht="23">
      <c r="A16" s="22" t="s">
        <v>15</v>
      </c>
      <c r="B16" s="23" t="s">
        <v>18</v>
      </c>
      <c r="C16" s="24" t="s">
        <v>17</v>
      </c>
      <c r="D16" s="23" t="s">
        <v>19</v>
      </c>
      <c r="E16" s="26">
        <v>1.504</v>
      </c>
      <c r="F16" s="28">
        <v>24</v>
      </c>
      <c r="G16" s="47">
        <f>(E16*F16)</f>
        <v>36.1</v>
      </c>
      <c r="H16" s="9" t="s">
        <v>39</v>
      </c>
      <c r="I16" s="25"/>
      <c r="J16" s="4"/>
      <c r="K16" s="4"/>
    </row>
    <row r="17" spans="1:11" ht="23">
      <c r="A17" s="22" t="s">
        <v>20</v>
      </c>
      <c r="B17" s="23" t="s">
        <v>22</v>
      </c>
      <c r="C17" s="24" t="s">
        <v>21</v>
      </c>
      <c r="D17" s="23" t="s">
        <v>19</v>
      </c>
      <c r="E17" s="26">
        <v>1.504</v>
      </c>
      <c r="F17" s="28"/>
      <c r="G17" s="47">
        <f t="shared" ref="G17:G19" si="0">(E17*F17)</f>
        <v>0</v>
      </c>
      <c r="H17" s="9" t="s">
        <v>39</v>
      </c>
      <c r="I17" s="25"/>
      <c r="J17" s="4"/>
      <c r="K17" s="4"/>
    </row>
    <row r="18" spans="1:11" ht="13">
      <c r="A18" s="22" t="s">
        <v>23</v>
      </c>
      <c r="B18" s="23" t="s">
        <v>24</v>
      </c>
      <c r="C18" s="29" t="s">
        <v>37</v>
      </c>
      <c r="D18" s="30" t="s">
        <v>25</v>
      </c>
      <c r="E18" s="31">
        <v>207.4</v>
      </c>
      <c r="F18" s="28">
        <v>21.97</v>
      </c>
      <c r="G18" s="47">
        <f t="shared" si="0"/>
        <v>4556.58</v>
      </c>
      <c r="H18" s="32">
        <v>32</v>
      </c>
      <c r="I18" s="25"/>
      <c r="J18" s="4"/>
      <c r="K18" s="4"/>
    </row>
    <row r="19" spans="1:11" ht="13">
      <c r="A19" s="22" t="s">
        <v>26</v>
      </c>
      <c r="B19" s="23" t="s">
        <v>28</v>
      </c>
      <c r="C19" s="24" t="s">
        <v>27</v>
      </c>
      <c r="D19" s="23" t="s">
        <v>29</v>
      </c>
      <c r="E19" s="26">
        <v>2.0739999999999998</v>
      </c>
      <c r="F19" s="28">
        <v>50</v>
      </c>
      <c r="G19" s="47">
        <f t="shared" si="0"/>
        <v>103.7</v>
      </c>
      <c r="H19" s="9" t="s">
        <v>39</v>
      </c>
      <c r="I19" s="25"/>
      <c r="J19" s="4"/>
      <c r="K19" s="4"/>
    </row>
    <row r="20" spans="1:11" ht="13">
      <c r="A20" s="14"/>
      <c r="B20" s="14"/>
      <c r="C20" s="43" t="s">
        <v>30</v>
      </c>
      <c r="D20" s="44"/>
      <c r="E20" s="44"/>
      <c r="F20" s="27"/>
      <c r="G20" s="47">
        <f>SUM(G16:G19)</f>
        <v>4696.38</v>
      </c>
    </row>
    <row r="21" spans="1:11" ht="13">
      <c r="A21" s="14"/>
      <c r="B21" s="14"/>
      <c r="C21" s="43" t="s">
        <v>31</v>
      </c>
      <c r="D21" s="44"/>
      <c r="E21" s="44"/>
      <c r="F21" s="27"/>
      <c r="G21" s="47">
        <f>(G20)</f>
        <v>4696.38</v>
      </c>
    </row>
    <row r="22" spans="1:11">
      <c r="A22" s="14"/>
      <c r="B22" s="14"/>
      <c r="C22" s="45" t="s">
        <v>32</v>
      </c>
      <c r="D22" s="46"/>
      <c r="E22" s="46"/>
      <c r="F22" s="27"/>
      <c r="G22" s="47">
        <f>(G21*0.21)</f>
        <v>986.24</v>
      </c>
    </row>
    <row r="23" spans="1:11" ht="13">
      <c r="A23" s="14"/>
      <c r="B23" s="14"/>
      <c r="C23" s="43" t="s">
        <v>33</v>
      </c>
      <c r="D23" s="44"/>
      <c r="E23" s="44"/>
      <c r="F23" s="27"/>
      <c r="G23" s="47">
        <f>(G21+G22)</f>
        <v>5682.62</v>
      </c>
    </row>
    <row r="24" spans="1:11">
      <c r="A24" s="14"/>
      <c r="B24" s="14"/>
    </row>
    <row r="25" spans="1:11">
      <c r="A25" s="14"/>
      <c r="B25" s="14"/>
    </row>
    <row r="26" spans="1:11">
      <c r="A26" s="14"/>
      <c r="B26" s="34" t="s">
        <v>34</v>
      </c>
      <c r="C26" s="34"/>
      <c r="D26" s="34"/>
      <c r="E26" s="34"/>
      <c r="F26" s="34"/>
      <c r="G26" s="34"/>
    </row>
    <row r="27" spans="1:11">
      <c r="A27" s="14"/>
      <c r="B27" s="34" t="s">
        <v>41</v>
      </c>
      <c r="C27" s="34"/>
      <c r="D27" s="34"/>
      <c r="E27" s="34"/>
      <c r="F27" s="34"/>
      <c r="G27" s="34"/>
    </row>
    <row r="28" spans="1:11">
      <c r="A28" s="14"/>
      <c r="B28" s="14"/>
    </row>
    <row r="29" spans="1:11">
      <c r="A29" s="14"/>
      <c r="B29" s="34" t="s">
        <v>35</v>
      </c>
      <c r="C29" s="34"/>
      <c r="D29" s="34"/>
      <c r="E29" s="34"/>
      <c r="F29" s="34"/>
      <c r="G29" s="34"/>
    </row>
    <row r="30" spans="1:11">
      <c r="A30" s="14"/>
      <c r="B30" s="34" t="s">
        <v>35</v>
      </c>
      <c r="C30" s="34"/>
      <c r="D30" s="34"/>
      <c r="E30" s="34"/>
      <c r="F30" s="34"/>
      <c r="G30" s="34"/>
    </row>
    <row r="31" spans="1:11">
      <c r="A31" s="14"/>
      <c r="B31" s="34" t="s">
        <v>35</v>
      </c>
      <c r="C31" s="34"/>
      <c r="D31" s="34"/>
      <c r="E31" s="34"/>
      <c r="F31" s="34"/>
      <c r="G31" s="34"/>
    </row>
    <row r="32" spans="1:11">
      <c r="A32" s="14"/>
      <c r="B32" s="34" t="s">
        <v>35</v>
      </c>
      <c r="C32" s="34"/>
      <c r="D32" s="34"/>
      <c r="E32" s="34"/>
      <c r="F32" s="34"/>
      <c r="G32" s="34"/>
    </row>
    <row r="33" spans="1:7">
      <c r="A33" s="14"/>
      <c r="B33" s="34" t="s">
        <v>35</v>
      </c>
      <c r="C33" s="34"/>
      <c r="D33" s="34"/>
      <c r="E33" s="34"/>
      <c r="F33" s="34"/>
      <c r="G33" s="34"/>
    </row>
    <row r="34" spans="1:7">
      <c r="A34" s="14"/>
      <c r="B34" s="34" t="s">
        <v>35</v>
      </c>
      <c r="C34" s="34"/>
      <c r="D34" s="34"/>
      <c r="E34" s="34"/>
      <c r="F34" s="34"/>
      <c r="G34" s="34"/>
    </row>
    <row r="35" spans="1:7">
      <c r="A35" s="14"/>
      <c r="B35" s="34" t="s">
        <v>35</v>
      </c>
      <c r="C35" s="34"/>
      <c r="D35" s="34"/>
      <c r="E35" s="34"/>
      <c r="F35" s="34"/>
      <c r="G35" s="34"/>
    </row>
    <row r="36" spans="1:7">
      <c r="A36" s="14"/>
      <c r="B36" s="34" t="s">
        <v>35</v>
      </c>
      <c r="C36" s="34"/>
      <c r="D36" s="34"/>
      <c r="E36" s="34"/>
      <c r="F36" s="34"/>
      <c r="G36" s="34"/>
    </row>
    <row r="37" spans="1:7">
      <c r="A37" s="14"/>
      <c r="B37" s="34" t="s">
        <v>35</v>
      </c>
      <c r="C37" s="34"/>
      <c r="D37" s="34"/>
      <c r="E37" s="34"/>
      <c r="F37" s="34"/>
      <c r="G37" s="34"/>
    </row>
    <row r="38" spans="1:7">
      <c r="A38" s="14"/>
      <c r="B38" s="34" t="s">
        <v>35</v>
      </c>
      <c r="C38" s="34"/>
      <c r="D38" s="34"/>
      <c r="E38" s="34"/>
      <c r="F38" s="34"/>
      <c r="G38" s="34"/>
    </row>
    <row r="39" spans="1:7">
      <c r="A39" s="14"/>
      <c r="B39" s="14"/>
    </row>
    <row r="40" spans="1:7">
      <c r="A40" s="14"/>
      <c r="B40" s="14"/>
    </row>
    <row r="41" spans="1:7">
      <c r="A41" s="14"/>
      <c r="B41" s="14"/>
    </row>
    <row r="42" spans="1:7">
      <c r="A42" s="14"/>
      <c r="B42" s="14"/>
    </row>
    <row r="43" spans="1:7">
      <c r="A43" s="14"/>
      <c r="B43" s="14"/>
    </row>
    <row r="44" spans="1:7">
      <c r="A44" s="14"/>
      <c r="B44" s="14"/>
    </row>
    <row r="45" spans="1:7">
      <c r="A45" s="14"/>
      <c r="B45" s="14"/>
    </row>
    <row r="46" spans="1:7">
      <c r="A46" s="14"/>
      <c r="B46" s="14"/>
    </row>
    <row r="47" spans="1:7">
      <c r="A47" s="14"/>
      <c r="B47" s="14"/>
    </row>
    <row r="48" spans="1:7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  <row r="90" spans="1:2">
      <c r="A90" s="14"/>
      <c r="B90" s="14"/>
    </row>
    <row r="91" spans="1:2">
      <c r="A91" s="14"/>
      <c r="B91" s="14"/>
    </row>
    <row r="92" spans="1:2">
      <c r="A92" s="14"/>
      <c r="B92" s="14"/>
    </row>
    <row r="93" spans="1:2">
      <c r="A93" s="14"/>
      <c r="B93" s="14"/>
    </row>
    <row r="94" spans="1:2">
      <c r="A94" s="14"/>
      <c r="B94" s="14"/>
    </row>
    <row r="95" spans="1:2">
      <c r="A95" s="14"/>
      <c r="B95" s="14"/>
    </row>
    <row r="96" spans="1:2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</sheetData>
  <mergeCells count="23">
    <mergeCell ref="B35:G35"/>
    <mergeCell ref="B36:G36"/>
    <mergeCell ref="B37:G37"/>
    <mergeCell ref="B38:G38"/>
    <mergeCell ref="B29:G29"/>
    <mergeCell ref="B30:G30"/>
    <mergeCell ref="B31:G31"/>
    <mergeCell ref="B32:G32"/>
    <mergeCell ref="B33:G33"/>
    <mergeCell ref="B34:G34"/>
    <mergeCell ref="H12:H13"/>
    <mergeCell ref="B27:G27"/>
    <mergeCell ref="A5:G6"/>
    <mergeCell ref="A7:G8"/>
    <mergeCell ref="A9:G10"/>
    <mergeCell ref="C14:G15"/>
    <mergeCell ref="E12:E13"/>
    <mergeCell ref="F12:G12"/>
    <mergeCell ref="C20:E20"/>
    <mergeCell ref="C21:E21"/>
    <mergeCell ref="C22:E22"/>
    <mergeCell ref="C23:E23"/>
    <mergeCell ref="B26:G2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UAB Kesberta</cp:lastModifiedBy>
  <cp:lastPrinted>2006-10-18T07:16:43Z</cp:lastPrinted>
  <dcterms:created xsi:type="dcterms:W3CDTF">2000-03-15T14:19:55Z</dcterms:created>
  <dcterms:modified xsi:type="dcterms:W3CDTF">2023-08-15T16:48:11Z</dcterms:modified>
</cp:coreProperties>
</file>