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ausrrugi\Desktop\Nuo 2020.11.06\2023 M\Buitinė technika_SAK\_sutartys viesinimui\Soderus\"/>
    </mc:Choice>
  </mc:AlternateContent>
  <xr:revisionPtr revIDLastSave="0" documentId="13_ncr:1_{EFA0F98B-5765-4BFE-941D-D12D20AE4149}" xr6:coauthVersionLast="47" xr6:coauthVersionMax="47" xr10:uidLastSave="{00000000-0000-0000-0000-000000000000}"/>
  <bookViews>
    <workbookView xWindow="-120" yWindow="-120" windowWidth="20730" windowHeight="11160" xr2:uid="{00000000-000D-0000-FFFF-FFFF0000000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F51" i="1"/>
  <c r="F50" i="1"/>
  <c r="G52" i="1"/>
  <c r="G40" i="1"/>
  <c r="F37" i="1"/>
  <c r="F38" i="1"/>
  <c r="G39" i="1"/>
  <c r="F39" i="1"/>
  <c r="F40" i="1"/>
  <c r="F41" i="1"/>
  <c r="F52" i="1"/>
  <c r="F53" i="1"/>
  <c r="F54" i="1"/>
</calcChain>
</file>

<file path=xl/sharedStrings.xml><?xml version="1.0" encoding="utf-8"?>
<sst xmlns="http://schemas.openxmlformats.org/spreadsheetml/2006/main" count="101" uniqueCount="82">
  <si>
    <t>PIRKIMO SĄLYGŲ PRIEDAS "PASIŪLYMO FORMA"</t>
  </si>
  <si>
    <t>BUITINĖ TECHNIKA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</si>
  <si>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</si>
  <si>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</si>
  <si>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</si>
  <si>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</si>
  <si>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</si>
  <si>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</si>
  <si>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</si>
  <si>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</si>
  <si>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</si>
  <si>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</si>
  <si>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</si>
  <si>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</si>
  <si>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</si>
  <si>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</si>
  <si>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</si>
  <si>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</si>
  <si>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</si>
  <si>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</si>
  <si>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</si>
  <si>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</si>
  <si>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</si>
  <si>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</si>
  <si>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</si>
  <si>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</si>
  <si>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</si>
  <si>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GARSO IR VAIZDO TECHNIKA</t>
  </si>
  <si>
    <t>Tiekėjo pasiūlymas:</t>
  </si>
  <si>
    <t>Nr.</t>
  </si>
  <si>
    <t>Pavadinimas</t>
  </si>
  <si>
    <t>Kiekis</t>
  </si>
  <si>
    <t>Mato vienetas</t>
  </si>
  <si>
    <t>Vieneto įkainis be PVM, Eur</t>
  </si>
  <si>
    <t>Suma be PVM, Eur</t>
  </si>
  <si>
    <t>1.</t>
  </si>
  <si>
    <t>Garso ir vaizdo technika</t>
  </si>
  <si>
    <t>1.1.</t>
  </si>
  <si>
    <t>Televizorius su distanciniu pulteliu</t>
  </si>
  <si>
    <t>vnt.</t>
  </si>
  <si>
    <t>1.2.</t>
  </si>
  <si>
    <t>Suma be PVM</t>
  </si>
  <si>
    <t>Taikomas PVM dydis (%)</t>
  </si>
  <si>
    <t>PVM suma</t>
  </si>
  <si>
    <t>Suma su PVM</t>
  </si>
  <si>
    <t>2. DALIS</t>
  </si>
  <si>
    <t>STAMBI BUITINĖ TECHNIKA</t>
  </si>
  <si>
    <t>2.</t>
  </si>
  <si>
    <t>Stambi buitinė technika</t>
  </si>
  <si>
    <t>2.1.</t>
  </si>
  <si>
    <t>Indaplovė pastatoma</t>
  </si>
  <si>
    <t>2.2.</t>
  </si>
  <si>
    <t>Skalbyklė - džiovyklė</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</si>
  <si>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</si>
  <si>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</si>
  <si>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</si>
  <si>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</si>
  <si>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</si>
  <si>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</si>
  <si>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</si>
  <si>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</si>
  <si>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</si>
  <si>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</si>
  <si>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</si>
  <si>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</si>
  <si>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</si>
  <si>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</si>
  <si>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</si>
  <si>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</si>
  <si>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</si>
  <si>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</si>
  <si>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7576-1 2023-06-20 09:08:51</t>
  </si>
  <si>
    <t>20230703-01</t>
  </si>
  <si>
    <t>Vilnius</t>
  </si>
  <si>
    <t>UAB Soderus</t>
  </si>
  <si>
    <t>Ukmergės g. 364, 14188 Vilnius</t>
  </si>
  <si>
    <t>LT100009939711</t>
  </si>
  <si>
    <t>Luminor Bank AB LT084010051003596139</t>
  </si>
  <si>
    <t>Romas Patapas</t>
  </si>
  <si>
    <t>Komercijos vadovas Vitalijus Mačerauskas</t>
  </si>
  <si>
    <t>37069063564 romas.patapas@soderus.lt</t>
  </si>
  <si>
    <t>Romas Patapas +37069063564 romas.patapas@soderus.lt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</si>
</sst>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xf numFmtId="0" fontId="5" fillId="4"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14" fontId="4" fillId="5" borderId="1" xfId="0" applyNumberFormat="1" applyFont="1" applyFill="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49" fontId="6" fillId="2" borderId="2" xfId="0" applyNumberFormat="1" applyFont="1" applyFill="1" applyBorder="1" applyAlignment="1">
      <alignment horizontal="left" vertical="center"/>
    </xf>
    <xf numFmtId="0" fontId="4" fillId="0" borderId="22" xfId="0" applyFont="1" applyBorder="1"/>
    <xf numFmtId="49" fontId="6" fillId="2" borderId="2" xfId="0" applyNumberFormat="1" applyFont="1" applyFill="1" applyBorder="1" applyAlignment="1">
      <alignment horizontal="left" vertical="center" wrapText="1"/>
    </xf>
    <xf numFmtId="3" fontId="4" fillId="5" borderId="1" xfId="0" applyNumberFormat="1" applyFont="1" applyFill="1" applyBorder="1" applyAlignment="1" applyProtection="1">
      <alignment horizontal="center" vertical="center" wrapText="1"/>
      <protection locked="0"/>
    </xf>
    <xf numFmtId="0" fontId="4" fillId="2" borderId="0" xfId="0" applyFont="1" applyFill="1"/>
    <xf numFmtId="0" fontId="4" fillId="2" borderId="0" xfId="0" applyFont="1" applyFill="1" applyAlignment="1">
      <alignment vertical="center" wrapText="1"/>
    </xf>
    <xf numFmtId="0" fontId="4" fillId="4" borderId="23" xfId="0" applyFont="1" applyFill="1" applyBorder="1" applyAlignment="1">
      <alignment vertical="center" wrapText="1"/>
    </xf>
    <xf numFmtId="0" fontId="4" fillId="0" borderId="23"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3"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7"/>
  <sheetViews>
    <sheetView tabSelected="1" workbookViewId="0"/>
  </sheetViews>
  <sheetFormatPr defaultColWidth="10.875" defaultRowHeight="15" x14ac:dyDescent="0.25"/>
  <cols>
    <col min="1" max="1" width="9.125" style="1" customWidth="1"/>
    <col min="2" max="2" width="78" style="1" customWidth="1"/>
    <col min="3" max="3" width="23.25" style="1" customWidth="1"/>
    <col min="4" max="4" width="14" style="1" customWidth="1"/>
    <col min="5" max="5" width="25.125" style="1" customWidth="1"/>
    <col min="6" max="6" width="18.875" style="1" customWidth="1"/>
    <col min="7" max="7" width="20.5" style="1" customWidth="1"/>
    <col min="8" max="8" width="26.5" style="1" customWidth="1"/>
    <col min="9" max="15" width="25" style="1" customWidth="1"/>
    <col min="16" max="16" width="10.875" style="1" customWidth="1"/>
    <col min="17" max="16384" width="10.875" style="1"/>
  </cols>
  <sheetData>
    <row r="1" spans="1:7" ht="15.75" x14ac:dyDescent="0.25">
      <c r="A1" s="12"/>
      <c r="B1" s="12"/>
      <c r="C1" s="12"/>
      <c r="D1" s="12"/>
      <c r="E1" s="12"/>
      <c r="F1" s="12"/>
      <c r="G1" s="12"/>
    </row>
    <row r="2" spans="1:7" ht="15.75" x14ac:dyDescent="0.25">
      <c r="A2" s="13" t="s">
        <v>0</v>
      </c>
      <c r="B2" s="14"/>
      <c r="C2" s="12"/>
      <c r="D2" s="12"/>
      <c r="E2" s="12"/>
      <c r="F2" s="12"/>
      <c r="G2" s="12"/>
    </row>
    <row r="3" spans="1:7" ht="15.75" x14ac:dyDescent="0.25">
      <c r="A3" s="12"/>
      <c r="B3" s="15"/>
      <c r="C3" s="12"/>
      <c r="D3" s="12"/>
      <c r="E3" s="12"/>
      <c r="F3" s="12"/>
      <c r="G3" s="12"/>
    </row>
    <row r="4" spans="1:7" ht="15.75" x14ac:dyDescent="0.25">
      <c r="A4" s="13" t="s">
        <v>1</v>
      </c>
      <c r="B4" s="14"/>
      <c r="C4" s="12"/>
      <c r="D4" s="12"/>
      <c r="E4" s="12"/>
      <c r="F4" s="12"/>
      <c r="G4" s="12"/>
    </row>
    <row r="5" spans="1:7" ht="15.75" x14ac:dyDescent="0.25">
      <c r="A5" s="14"/>
      <c r="B5" s="14"/>
      <c r="C5" s="12"/>
      <c r="D5" s="12"/>
      <c r="E5" s="12"/>
      <c r="F5" s="12"/>
      <c r="G5" s="12"/>
    </row>
    <row r="6" spans="1:7" ht="15.75" x14ac:dyDescent="0.25">
      <c r="A6" s="12" t="s">
        <v>2</v>
      </c>
      <c r="B6" s="13" t="s">
        <v>3</v>
      </c>
      <c r="C6" s="12"/>
      <c r="D6" s="12"/>
      <c r="E6" s="12"/>
      <c r="F6" s="12"/>
      <c r="G6" s="12"/>
    </row>
    <row r="7" spans="1:7" ht="15.75" x14ac:dyDescent="0.25">
      <c r="A7" s="12"/>
      <c r="B7" s="14"/>
      <c r="C7" s="12"/>
      <c r="D7" s="12"/>
      <c r="E7" s="12"/>
      <c r="F7" s="12"/>
      <c r="G7" s="12"/>
    </row>
    <row r="8" spans="1:7" ht="15.75" x14ac:dyDescent="0.25">
      <c r="A8" s="16" t="s">
        <v>4</v>
      </c>
      <c r="B8" s="26">
        <v>45110</v>
      </c>
      <c r="C8" s="12"/>
      <c r="D8" s="12"/>
      <c r="E8" s="12"/>
      <c r="F8" s="12"/>
      <c r="G8" s="12"/>
    </row>
    <row r="9" spans="1:7" ht="15.75" x14ac:dyDescent="0.25">
      <c r="A9" s="16" t="s">
        <v>5</v>
      </c>
      <c r="B9" s="17" t="s">
        <v>72</v>
      </c>
      <c r="C9" s="12"/>
      <c r="D9" s="12"/>
      <c r="E9" s="12"/>
      <c r="F9" s="12"/>
      <c r="G9" s="12"/>
    </row>
    <row r="10" spans="1:7" ht="15.75" x14ac:dyDescent="0.25">
      <c r="A10" s="16" t="s">
        <v>6</v>
      </c>
      <c r="B10" s="17" t="s">
        <v>73</v>
      </c>
      <c r="C10" s="12"/>
      <c r="D10" s="12"/>
      <c r="E10" s="12"/>
      <c r="F10" s="12"/>
      <c r="G10" s="12"/>
    </row>
    <row r="11" spans="1:7" ht="15.75" x14ac:dyDescent="0.25">
      <c r="A11" s="12"/>
      <c r="B11" s="12"/>
      <c r="C11" s="12"/>
      <c r="D11" s="12"/>
      <c r="E11" s="12"/>
      <c r="F11" s="12"/>
      <c r="G11" s="12"/>
    </row>
    <row r="12" spans="1:7" ht="15.75" x14ac:dyDescent="0.25">
      <c r="A12" s="27" t="s">
        <v>7</v>
      </c>
      <c r="B12" s="28"/>
      <c r="C12" s="29" t="s">
        <v>74</v>
      </c>
      <c r="D12" s="30"/>
      <c r="E12" s="30"/>
      <c r="F12" s="31"/>
      <c r="G12" s="12"/>
    </row>
    <row r="13" spans="1:7" ht="15.95" customHeight="1" x14ac:dyDescent="0.25">
      <c r="A13" s="32" t="s">
        <v>8</v>
      </c>
      <c r="B13" s="33"/>
      <c r="C13" s="29">
        <v>304148049</v>
      </c>
      <c r="D13" s="30"/>
      <c r="E13" s="30"/>
      <c r="F13" s="31"/>
      <c r="G13" s="12"/>
    </row>
    <row r="14" spans="1:7" ht="15.95" customHeight="1" x14ac:dyDescent="0.25">
      <c r="A14" s="32" t="s">
        <v>9</v>
      </c>
      <c r="B14" s="33"/>
      <c r="C14" s="29" t="s">
        <v>75</v>
      </c>
      <c r="D14" s="30"/>
      <c r="E14" s="30"/>
      <c r="F14" s="31"/>
      <c r="G14" s="12"/>
    </row>
    <row r="15" spans="1:7" ht="15.95" customHeight="1" x14ac:dyDescent="0.25">
      <c r="A15" s="27" t="s">
        <v>10</v>
      </c>
      <c r="B15" s="28"/>
      <c r="C15" s="29" t="s">
        <v>76</v>
      </c>
      <c r="D15" s="30"/>
      <c r="E15" s="30"/>
      <c r="F15" s="31"/>
      <c r="G15" s="12"/>
    </row>
    <row r="16" spans="1:7" ht="63" customHeight="1" x14ac:dyDescent="0.25">
      <c r="A16" s="34" t="s">
        <v>11</v>
      </c>
      <c r="B16" s="33"/>
      <c r="C16" s="29" t="s">
        <v>77</v>
      </c>
      <c r="D16" s="30"/>
      <c r="E16" s="30"/>
      <c r="F16" s="31"/>
      <c r="G16" s="12"/>
    </row>
    <row r="17" spans="1:7" ht="15.95" customHeight="1" x14ac:dyDescent="0.25">
      <c r="A17" s="27" t="s">
        <v>12</v>
      </c>
      <c r="B17" s="28"/>
      <c r="C17" s="29" t="s">
        <v>78</v>
      </c>
      <c r="D17" s="30"/>
      <c r="E17" s="30"/>
      <c r="F17" s="31"/>
      <c r="G17" s="12"/>
    </row>
    <row r="18" spans="1:7" ht="15.95" customHeight="1" x14ac:dyDescent="0.25">
      <c r="A18" s="27" t="s">
        <v>13</v>
      </c>
      <c r="B18" s="28"/>
      <c r="C18" s="35" t="s">
        <v>80</v>
      </c>
      <c r="D18" s="30"/>
      <c r="E18" s="30"/>
      <c r="F18" s="31"/>
      <c r="G18" s="12"/>
    </row>
    <row r="19" spans="1:7" ht="48" customHeight="1" x14ac:dyDescent="0.25">
      <c r="A19" s="27" t="s">
        <v>14</v>
      </c>
      <c r="B19" s="28"/>
      <c r="C19" s="29" t="s">
        <v>79</v>
      </c>
      <c r="D19" s="30"/>
      <c r="E19" s="30"/>
      <c r="F19" s="31"/>
      <c r="G19" s="12"/>
    </row>
    <row r="20" spans="1:7" ht="54.95" customHeight="1" x14ac:dyDescent="0.25">
      <c r="A20" s="27" t="s">
        <v>15</v>
      </c>
      <c r="B20" s="28"/>
      <c r="C20" s="29" t="s">
        <v>81</v>
      </c>
      <c r="D20" s="30"/>
      <c r="E20" s="30"/>
      <c r="F20" s="31"/>
      <c r="G20" s="12"/>
    </row>
    <row r="21" spans="1:7" ht="71.099999999999994" customHeight="1" x14ac:dyDescent="0.25">
      <c r="A21" s="38" t="s">
        <v>16</v>
      </c>
      <c r="B21" s="39"/>
      <c r="C21" s="40"/>
      <c r="D21" s="41"/>
      <c r="E21" s="41"/>
      <c r="F21" s="41"/>
      <c r="G21" s="12"/>
    </row>
    <row r="22" spans="1:7" ht="18" customHeight="1" x14ac:dyDescent="0.25">
      <c r="A22" s="18"/>
      <c r="B22" s="18"/>
      <c r="C22" s="19"/>
      <c r="D22" s="19"/>
      <c r="E22" s="19"/>
      <c r="F22" s="19"/>
      <c r="G22" s="12"/>
    </row>
    <row r="23" spans="1:7" ht="15.75" x14ac:dyDescent="0.25">
      <c r="A23" s="42" t="s">
        <v>17</v>
      </c>
      <c r="B23" s="36"/>
      <c r="C23" s="36"/>
      <c r="D23" s="36"/>
      <c r="E23" s="36"/>
      <c r="F23" s="36"/>
      <c r="G23" s="12"/>
    </row>
    <row r="24" spans="1:7" ht="15.75" x14ac:dyDescent="0.25">
      <c r="A24" s="36" t="s">
        <v>18</v>
      </c>
      <c r="B24" s="36"/>
      <c r="C24" s="36"/>
      <c r="D24" s="36"/>
      <c r="E24" s="36"/>
      <c r="F24" s="36"/>
      <c r="G24" s="12"/>
    </row>
    <row r="25" spans="1:7" ht="15.75" x14ac:dyDescent="0.25">
      <c r="A25" s="36" t="s">
        <v>19</v>
      </c>
      <c r="B25" s="36"/>
      <c r="C25" s="36"/>
      <c r="D25" s="36"/>
      <c r="E25" s="36"/>
      <c r="F25" s="36"/>
      <c r="G25" s="12"/>
    </row>
    <row r="26" spans="1:7" ht="15.75" x14ac:dyDescent="0.25">
      <c r="A26" s="36" t="s">
        <v>20</v>
      </c>
      <c r="B26" s="36"/>
      <c r="C26" s="36"/>
      <c r="D26" s="36"/>
      <c r="E26" s="36"/>
      <c r="F26" s="36"/>
      <c r="G26" s="12"/>
    </row>
    <row r="27" spans="1:7" ht="15.75" x14ac:dyDescent="0.25">
      <c r="A27" s="36" t="s">
        <v>21</v>
      </c>
      <c r="B27" s="36"/>
      <c r="C27" s="36"/>
      <c r="D27" s="36"/>
      <c r="E27" s="36"/>
      <c r="F27" s="36"/>
      <c r="G27" s="12"/>
    </row>
    <row r="28" spans="1:7" ht="32.1" customHeight="1" x14ac:dyDescent="0.25">
      <c r="A28" s="37" t="s">
        <v>22</v>
      </c>
      <c r="B28" s="36"/>
      <c r="C28" s="36"/>
      <c r="D28" s="36"/>
      <c r="E28" s="36"/>
      <c r="F28" s="36"/>
      <c r="G28" s="12"/>
    </row>
    <row r="29" spans="1:7" ht="15.75" x14ac:dyDescent="0.25">
      <c r="A29" s="36" t="s">
        <v>23</v>
      </c>
      <c r="B29" s="36"/>
      <c r="C29" s="36"/>
      <c r="D29" s="36"/>
      <c r="E29" s="36"/>
      <c r="F29" s="36"/>
      <c r="G29" s="12"/>
    </row>
    <row r="30" spans="1:7" ht="15.75" x14ac:dyDescent="0.25">
      <c r="A30" s="20" t="s">
        <v>24</v>
      </c>
      <c r="B30" s="12"/>
      <c r="C30" s="12"/>
      <c r="D30" s="21"/>
      <c r="E30" s="12"/>
      <c r="F30" s="12"/>
      <c r="G30" s="12"/>
    </row>
    <row r="31" spans="1:7" ht="15.75" x14ac:dyDescent="0.25">
      <c r="A31" s="20" t="s">
        <v>25</v>
      </c>
      <c r="B31" s="12"/>
      <c r="C31" s="12"/>
      <c r="D31" s="12"/>
      <c r="E31" s="12"/>
      <c r="F31" s="12"/>
      <c r="G31" s="12"/>
    </row>
    <row r="32" spans="1:7" ht="15.75" x14ac:dyDescent="0.25">
      <c r="A32" s="13" t="s">
        <v>26</v>
      </c>
      <c r="B32" s="13" t="s">
        <v>27</v>
      </c>
      <c r="C32" s="12"/>
      <c r="D32" s="12"/>
      <c r="E32" s="12"/>
      <c r="F32" s="12"/>
      <c r="G32" s="12"/>
    </row>
    <row r="33" spans="1:7" ht="15.75" x14ac:dyDescent="0.25">
      <c r="A33" s="12"/>
      <c r="B33" s="12"/>
      <c r="C33" s="12"/>
      <c r="D33" s="12"/>
      <c r="E33" s="12"/>
      <c r="F33" s="12"/>
      <c r="G33" s="12"/>
    </row>
    <row r="34" spans="1:7" ht="15.75" x14ac:dyDescent="0.25">
      <c r="A34" s="13" t="s">
        <v>28</v>
      </c>
      <c r="B34" s="12"/>
      <c r="C34" s="12"/>
      <c r="D34" s="12"/>
      <c r="E34" s="12"/>
      <c r="F34" s="12"/>
      <c r="G34" s="12"/>
    </row>
    <row r="35" spans="1:7" ht="15.75" x14ac:dyDescent="0.25">
      <c r="A35" s="22" t="s">
        <v>29</v>
      </c>
      <c r="B35" s="22" t="s">
        <v>30</v>
      </c>
      <c r="C35" s="22" t="s">
        <v>31</v>
      </c>
      <c r="D35" s="22" t="s">
        <v>32</v>
      </c>
      <c r="E35" s="22" t="s">
        <v>33</v>
      </c>
      <c r="F35" s="22" t="s">
        <v>34</v>
      </c>
      <c r="G35" s="12"/>
    </row>
    <row r="36" spans="1:7" ht="15.75" x14ac:dyDescent="0.25">
      <c r="A36" s="22" t="s">
        <v>35</v>
      </c>
      <c r="B36" s="22" t="s">
        <v>36</v>
      </c>
      <c r="C36" s="23"/>
      <c r="D36" s="23"/>
      <c r="E36" s="23"/>
      <c r="F36" s="23"/>
      <c r="G36" s="12"/>
    </row>
    <row r="37" spans="1:7" ht="15.75" x14ac:dyDescent="0.25">
      <c r="A37" s="23" t="s">
        <v>37</v>
      </c>
      <c r="B37" s="23" t="s">
        <v>38</v>
      </c>
      <c r="C37" s="23">
        <v>9</v>
      </c>
      <c r="D37" s="23" t="s">
        <v>39</v>
      </c>
      <c r="E37" s="24">
        <v>255</v>
      </c>
      <c r="F37" s="23">
        <f>IF(ISBLANK(E37),"", PRODUCT(C37,E37))</f>
        <v>2295</v>
      </c>
      <c r="G37" s="12"/>
    </row>
    <row r="38" spans="1:7" ht="15.75" x14ac:dyDescent="0.25">
      <c r="A38" s="23" t="s">
        <v>40</v>
      </c>
      <c r="B38" s="23" t="s">
        <v>38</v>
      </c>
      <c r="C38" s="23">
        <v>18</v>
      </c>
      <c r="D38" s="23" t="s">
        <v>39</v>
      </c>
      <c r="E38" s="24">
        <v>156</v>
      </c>
      <c r="F38" s="23">
        <f>IF(ISBLANK(E38),"", PRODUCT(C38,E38))</f>
        <v>2808</v>
      </c>
      <c r="G38" s="12"/>
    </row>
    <row r="39" spans="1:7" ht="15.75" x14ac:dyDescent="0.25">
      <c r="A39" s="12"/>
      <c r="B39" s="12"/>
      <c r="C39" s="12"/>
      <c r="D39" s="12"/>
      <c r="E39" s="22" t="s">
        <v>41</v>
      </c>
      <c r="F39" s="22">
        <f>IF((SUMPRODUCT(--(F37:F38=""))&gt;0), "", ROUND(SUM(F37:F38),2))</f>
        <v>5103</v>
      </c>
      <c r="G39" s="20" t="str">
        <f>IF((SUMPRODUCT(--(F37:F38=""))&gt;0), "Neužpildytos visų objektų kainos", "")</f>
        <v/>
      </c>
    </row>
    <row r="40" spans="1:7" ht="15.75" x14ac:dyDescent="0.25">
      <c r="A40" s="12"/>
      <c r="B40" s="12"/>
      <c r="C40" s="22" t="s">
        <v>42</v>
      </c>
      <c r="D40" s="25">
        <v>21</v>
      </c>
      <c r="E40" s="22" t="s">
        <v>43</v>
      </c>
      <c r="F40" s="22">
        <f>IF(OR(F39="",D40=""),"", ROUND(PRODUCT(D40,F39)/100,2))</f>
        <v>1071.6300000000001</v>
      </c>
      <c r="G40" s="20" t="str">
        <f>IF(D40="", "Nurodykite taikomą PVM dydį", "")</f>
        <v/>
      </c>
    </row>
    <row r="41" spans="1:7" ht="15.75" x14ac:dyDescent="0.25">
      <c r="A41" s="12"/>
      <c r="B41" s="12"/>
      <c r="C41" s="12"/>
      <c r="D41" s="12"/>
      <c r="E41" s="22" t="s">
        <v>44</v>
      </c>
      <c r="F41" s="22">
        <f>IF(ISBLANK(F40), "", ROUND(SUM(F39:F40),2))</f>
        <v>6174.63</v>
      </c>
      <c r="G41" s="12"/>
    </row>
    <row r="42" spans="1:7" ht="15.75" x14ac:dyDescent="0.25">
      <c r="A42" s="12"/>
      <c r="B42" s="12"/>
      <c r="C42" s="12"/>
      <c r="D42" s="12"/>
      <c r="E42" s="12"/>
      <c r="F42" s="12"/>
      <c r="G42" s="12"/>
    </row>
    <row r="43" spans="1:7" ht="15.75" x14ac:dyDescent="0.25">
      <c r="A43" s="12"/>
      <c r="B43" s="12"/>
      <c r="C43" s="12"/>
      <c r="D43" s="12"/>
      <c r="E43" s="12"/>
      <c r="F43" s="12"/>
      <c r="G43" s="12"/>
    </row>
    <row r="44" spans="1:7" ht="15.75" x14ac:dyDescent="0.25">
      <c r="A44" s="12"/>
      <c r="B44" s="12"/>
      <c r="C44" s="12"/>
      <c r="D44" s="12"/>
      <c r="E44" s="12"/>
      <c r="F44" s="12"/>
      <c r="G44" s="12"/>
    </row>
    <row r="45" spans="1:7" ht="15.75" x14ac:dyDescent="0.25">
      <c r="A45" s="13" t="s">
        <v>45</v>
      </c>
      <c r="B45" s="13" t="s">
        <v>46</v>
      </c>
      <c r="C45" s="12"/>
      <c r="D45" s="12"/>
      <c r="E45" s="12"/>
      <c r="F45" s="12"/>
      <c r="G45" s="12"/>
    </row>
    <row r="46" spans="1:7" ht="15.75" x14ac:dyDescent="0.25">
      <c r="A46" s="12"/>
      <c r="B46" s="12"/>
      <c r="C46" s="12"/>
      <c r="D46" s="12"/>
      <c r="E46" s="12"/>
      <c r="F46" s="12"/>
      <c r="G46" s="12"/>
    </row>
    <row r="47" spans="1:7" ht="15.75" x14ac:dyDescent="0.25">
      <c r="A47" s="13" t="s">
        <v>28</v>
      </c>
      <c r="B47" s="12"/>
      <c r="C47" s="12"/>
      <c r="D47" s="12"/>
      <c r="E47" s="12"/>
      <c r="F47" s="12"/>
      <c r="G47" s="12"/>
    </row>
    <row r="48" spans="1:7" ht="15.75" x14ac:dyDescent="0.25">
      <c r="A48" s="22" t="s">
        <v>29</v>
      </c>
      <c r="B48" s="22" t="s">
        <v>30</v>
      </c>
      <c r="C48" s="22" t="s">
        <v>31</v>
      </c>
      <c r="D48" s="22" t="s">
        <v>32</v>
      </c>
      <c r="E48" s="22" t="s">
        <v>33</v>
      </c>
      <c r="F48" s="22" t="s">
        <v>34</v>
      </c>
      <c r="G48" s="12"/>
    </row>
    <row r="49" spans="1:7" ht="15.75" x14ac:dyDescent="0.25">
      <c r="A49" s="22" t="s">
        <v>47</v>
      </c>
      <c r="B49" s="22" t="s">
        <v>48</v>
      </c>
      <c r="C49" s="23"/>
      <c r="D49" s="23"/>
      <c r="E49" s="23"/>
      <c r="F49" s="23"/>
      <c r="G49" s="12"/>
    </row>
    <row r="50" spans="1:7" ht="15.75" x14ac:dyDescent="0.25">
      <c r="A50" s="23" t="s">
        <v>49</v>
      </c>
      <c r="B50" s="23" t="s">
        <v>50</v>
      </c>
      <c r="C50" s="23">
        <v>4</v>
      </c>
      <c r="D50" s="23" t="s">
        <v>39</v>
      </c>
      <c r="E50" s="24">
        <v>291</v>
      </c>
      <c r="F50" s="23">
        <f>IF(ISBLANK(E50),"", PRODUCT(C50,E50))</f>
        <v>1164</v>
      </c>
      <c r="G50" s="12"/>
    </row>
    <row r="51" spans="1:7" ht="15.75" x14ac:dyDescent="0.25">
      <c r="A51" s="23" t="s">
        <v>51</v>
      </c>
      <c r="B51" s="23" t="s">
        <v>52</v>
      </c>
      <c r="C51" s="23">
        <v>6</v>
      </c>
      <c r="D51" s="23" t="s">
        <v>39</v>
      </c>
      <c r="E51" s="24">
        <v>351</v>
      </c>
      <c r="F51" s="23">
        <f>IF(ISBLANK(E51),"", PRODUCT(C51,E51))</f>
        <v>2106</v>
      </c>
      <c r="G51" s="12"/>
    </row>
    <row r="52" spans="1:7" ht="15.75" x14ac:dyDescent="0.25">
      <c r="A52" s="12"/>
      <c r="B52" s="12"/>
      <c r="C52" s="12"/>
      <c r="D52" s="12"/>
      <c r="E52" s="22" t="s">
        <v>41</v>
      </c>
      <c r="F52" s="22">
        <f>IF((SUMPRODUCT(--(F50:F51=""))&gt;0), "", ROUND(SUM(F50:F51),2))</f>
        <v>3270</v>
      </c>
      <c r="G52" s="20" t="str">
        <f>IF((SUMPRODUCT(--(F50:F51=""))&gt;0), "Neužpildytos visų objektų kainos", "")</f>
        <v/>
      </c>
    </row>
    <row r="53" spans="1:7" ht="15.75" x14ac:dyDescent="0.25">
      <c r="A53" s="12"/>
      <c r="B53" s="12"/>
      <c r="C53" s="22" t="s">
        <v>42</v>
      </c>
      <c r="D53" s="25">
        <v>21</v>
      </c>
      <c r="E53" s="22" t="s">
        <v>43</v>
      </c>
      <c r="F53" s="22">
        <f>IF(OR(F52="",D53=""),"", ROUND(PRODUCT(D53,F52)/100,2))</f>
        <v>686.7</v>
      </c>
      <c r="G53" s="20" t="str">
        <f>IF(D53="", "Nurodykite taikomą PVM dydį", "")</f>
        <v/>
      </c>
    </row>
    <row r="54" spans="1:7" ht="15.75" x14ac:dyDescent="0.25">
      <c r="A54" s="12"/>
      <c r="B54" s="12"/>
      <c r="C54" s="12"/>
      <c r="D54" s="12"/>
      <c r="E54" s="22" t="s">
        <v>44</v>
      </c>
      <c r="F54" s="22">
        <f>IF(ISBLANK(F53), "", ROUND(SUM(F52:F53),2))</f>
        <v>3956.7</v>
      </c>
      <c r="G54" s="12"/>
    </row>
    <row r="55" spans="1:7" ht="15.75" x14ac:dyDescent="0.25">
      <c r="A55" s="12"/>
      <c r="B55" s="12"/>
      <c r="C55" s="12"/>
      <c r="D55" s="12"/>
      <c r="E55" s="12"/>
      <c r="F55" s="12"/>
      <c r="G55" s="12"/>
    </row>
    <row r="56" spans="1:7" ht="15.75" x14ac:dyDescent="0.25">
      <c r="A56" s="12"/>
      <c r="B56" s="12"/>
      <c r="C56" s="12"/>
      <c r="D56" s="12"/>
      <c r="E56" s="12"/>
      <c r="F56" s="12"/>
      <c r="G56" s="12"/>
    </row>
    <row r="57" spans="1:7" ht="15.75" x14ac:dyDescent="0.25">
      <c r="A57" s="12"/>
      <c r="B57" s="12"/>
      <c r="C57" s="12"/>
      <c r="D57" s="12"/>
      <c r="E57" s="12"/>
      <c r="F57" s="12"/>
      <c r="G57" s="12"/>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1"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53</v>
      </c>
      <c r="B2" s="44"/>
      <c r="C2" s="44"/>
      <c r="D2" s="44"/>
      <c r="E2" s="44"/>
      <c r="F2" s="44"/>
      <c r="G2" s="44"/>
      <c r="H2" s="44"/>
      <c r="I2" s="44"/>
      <c r="J2" s="44"/>
      <c r="K2" s="44"/>
    </row>
    <row r="3" spans="1:11" x14ac:dyDescent="0.25">
      <c r="A3" s="44"/>
      <c r="B3" s="44"/>
      <c r="C3" s="44"/>
      <c r="D3" s="44"/>
      <c r="E3" s="44"/>
      <c r="F3" s="44"/>
      <c r="G3" s="44"/>
      <c r="H3" s="44"/>
      <c r="I3" s="44"/>
      <c r="J3" s="44"/>
      <c r="K3" s="44"/>
    </row>
    <row r="4" spans="1:11" ht="15.95" customHeight="1" thickBot="1" x14ac:dyDescent="0.3">
      <c r="A4" s="2"/>
      <c r="B4" s="2"/>
      <c r="C4" s="2"/>
      <c r="D4" s="2"/>
      <c r="E4" s="2"/>
      <c r="F4" s="2"/>
      <c r="G4" s="2"/>
      <c r="H4" s="2"/>
      <c r="I4" s="2"/>
      <c r="J4" s="2"/>
    </row>
    <row r="5" spans="1:11" ht="48" customHeight="1" x14ac:dyDescent="0.25">
      <c r="A5" s="45" t="s">
        <v>54</v>
      </c>
      <c r="B5" s="46"/>
      <c r="C5" s="47" t="s">
        <v>55</v>
      </c>
      <c r="D5" s="48"/>
      <c r="E5" s="46"/>
      <c r="F5" s="47" t="s">
        <v>56</v>
      </c>
      <c r="G5" s="48"/>
      <c r="H5" s="46"/>
      <c r="I5" s="47" t="s">
        <v>57</v>
      </c>
      <c r="J5" s="46"/>
      <c r="K5" s="4" t="s">
        <v>58</v>
      </c>
    </row>
    <row r="6" spans="1:11" ht="48.95" customHeight="1" x14ac:dyDescent="0.25">
      <c r="A6" s="49"/>
      <c r="B6" s="50"/>
      <c r="C6" s="51"/>
      <c r="D6" s="52"/>
      <c r="E6" s="50"/>
      <c r="F6" s="51"/>
      <c r="G6" s="52"/>
      <c r="H6" s="50"/>
      <c r="I6" s="51"/>
      <c r="J6" s="50"/>
      <c r="K6" s="7"/>
    </row>
    <row r="7" spans="1:11" ht="48.95" customHeight="1" x14ac:dyDescent="0.25">
      <c r="A7" s="49"/>
      <c r="B7" s="50"/>
      <c r="C7" s="51"/>
      <c r="D7" s="52"/>
      <c r="E7" s="50"/>
      <c r="F7" s="51"/>
      <c r="G7" s="52"/>
      <c r="H7" s="50"/>
      <c r="I7" s="51"/>
      <c r="J7" s="50"/>
      <c r="K7" s="7"/>
    </row>
    <row r="8" spans="1:11" ht="48.95" customHeight="1" x14ac:dyDescent="0.25">
      <c r="A8" s="49"/>
      <c r="B8" s="50"/>
      <c r="C8" s="51"/>
      <c r="D8" s="52"/>
      <c r="E8" s="50"/>
      <c r="F8" s="51"/>
      <c r="G8" s="52"/>
      <c r="H8" s="50"/>
      <c r="I8" s="51"/>
      <c r="J8" s="50"/>
      <c r="K8" s="7"/>
    </row>
    <row r="9" spans="1:11" ht="48.95" customHeight="1" x14ac:dyDescent="0.25">
      <c r="A9" s="49"/>
      <c r="B9" s="50"/>
      <c r="C9" s="51"/>
      <c r="D9" s="52"/>
      <c r="E9" s="50"/>
      <c r="F9" s="51"/>
      <c r="G9" s="52"/>
      <c r="H9" s="50"/>
      <c r="I9" s="51"/>
      <c r="J9" s="50"/>
      <c r="K9" s="7"/>
    </row>
    <row r="10" spans="1:11" ht="48.95" customHeight="1" x14ac:dyDescent="0.25">
      <c r="A10" s="49"/>
      <c r="B10" s="50"/>
      <c r="C10" s="51"/>
      <c r="D10" s="52"/>
      <c r="E10" s="50"/>
      <c r="F10" s="51"/>
      <c r="G10" s="52"/>
      <c r="H10" s="50"/>
      <c r="I10" s="51"/>
      <c r="J10" s="50"/>
      <c r="K10" s="7"/>
    </row>
    <row r="11" spans="1:11" ht="48.95" customHeight="1" x14ac:dyDescent="0.25">
      <c r="A11" s="49"/>
      <c r="B11" s="50"/>
      <c r="C11" s="51"/>
      <c r="D11" s="52"/>
      <c r="E11" s="50"/>
      <c r="F11" s="51"/>
      <c r="G11" s="52"/>
      <c r="H11" s="50"/>
      <c r="I11" s="51"/>
      <c r="J11" s="50"/>
      <c r="K11" s="7"/>
    </row>
    <row r="12" spans="1:11" ht="48.95" customHeight="1" x14ac:dyDescent="0.25">
      <c r="A12" s="49"/>
      <c r="B12" s="50"/>
      <c r="C12" s="51"/>
      <c r="D12" s="52"/>
      <c r="E12" s="50"/>
      <c r="F12" s="51"/>
      <c r="G12" s="52"/>
      <c r="H12" s="50"/>
      <c r="I12" s="51"/>
      <c r="J12" s="50"/>
      <c r="K12" s="7"/>
    </row>
    <row r="13" spans="1:11" ht="48.95" customHeight="1" x14ac:dyDescent="0.25">
      <c r="A13" s="49"/>
      <c r="B13" s="50"/>
      <c r="C13" s="51"/>
      <c r="D13" s="52"/>
      <c r="E13" s="50"/>
      <c r="F13" s="51"/>
      <c r="G13" s="52"/>
      <c r="H13" s="50"/>
      <c r="I13" s="51"/>
      <c r="J13" s="50"/>
      <c r="K13" s="7"/>
    </row>
    <row r="14" spans="1:11" ht="48.95" customHeight="1" x14ac:dyDescent="0.25">
      <c r="A14" s="49"/>
      <c r="B14" s="50"/>
      <c r="C14" s="51"/>
      <c r="D14" s="52"/>
      <c r="E14" s="50"/>
      <c r="F14" s="51"/>
      <c r="G14" s="52"/>
      <c r="H14" s="50"/>
      <c r="I14" s="51"/>
      <c r="J14" s="50"/>
      <c r="K14" s="7"/>
    </row>
    <row r="15" spans="1:11" ht="48" customHeight="1" thickBot="1" x14ac:dyDescent="0.3">
      <c r="A15" s="53"/>
      <c r="B15" s="54"/>
      <c r="C15" s="55"/>
      <c r="D15" s="56"/>
      <c r="E15" s="54"/>
      <c r="F15" s="55"/>
      <c r="G15" s="56"/>
      <c r="H15" s="54"/>
      <c r="I15" s="55"/>
      <c r="J15" s="54"/>
      <c r="K15" s="8"/>
    </row>
    <row r="16" spans="1:11" ht="18.95" customHeight="1" x14ac:dyDescent="0.25">
      <c r="A16" s="5"/>
      <c r="B16" s="5"/>
      <c r="C16" s="5"/>
      <c r="D16" s="5"/>
      <c r="E16" s="5"/>
      <c r="F16" s="5"/>
      <c r="G16" s="5"/>
      <c r="H16" s="5"/>
      <c r="I16" s="5"/>
      <c r="J16" s="5"/>
      <c r="K16" s="6"/>
    </row>
    <row r="17" spans="1:11" ht="48.95" customHeight="1" x14ac:dyDescent="0.25">
      <c r="A17" s="57" t="s">
        <v>59</v>
      </c>
      <c r="B17" s="44"/>
      <c r="C17" s="44"/>
      <c r="D17" s="44"/>
      <c r="E17" s="44"/>
      <c r="F17" s="44"/>
      <c r="G17" s="44"/>
      <c r="H17" s="44"/>
      <c r="I17" s="44"/>
      <c r="J17" s="44"/>
      <c r="K17" s="44"/>
    </row>
    <row r="18" spans="1:11" ht="15.95" customHeight="1" thickBot="1" x14ac:dyDescent="0.3">
      <c r="A18" s="5"/>
      <c r="B18" s="5"/>
      <c r="C18" s="5"/>
      <c r="D18" s="5"/>
      <c r="E18" s="5"/>
      <c r="F18" s="5"/>
      <c r="G18" s="5"/>
      <c r="H18" s="5"/>
      <c r="I18" s="5"/>
      <c r="J18" s="5"/>
      <c r="K18" s="6"/>
    </row>
    <row r="19" spans="1:11" ht="48.95" customHeight="1" x14ac:dyDescent="0.25">
      <c r="A19" s="45" t="s">
        <v>30</v>
      </c>
      <c r="B19" s="46"/>
      <c r="C19" s="47" t="s">
        <v>55</v>
      </c>
      <c r="D19" s="48"/>
      <c r="E19" s="46"/>
      <c r="F19" s="47" t="s">
        <v>60</v>
      </c>
      <c r="G19" s="48"/>
      <c r="H19" s="46"/>
      <c r="I19" s="58" t="s">
        <v>57</v>
      </c>
      <c r="J19" s="59"/>
      <c r="K19" s="6"/>
    </row>
    <row r="20" spans="1:11" ht="48.95" customHeight="1" x14ac:dyDescent="0.25">
      <c r="A20" s="49"/>
      <c r="B20" s="50"/>
      <c r="C20" s="51"/>
      <c r="D20" s="52"/>
      <c r="E20" s="50"/>
      <c r="F20" s="51"/>
      <c r="G20" s="52"/>
      <c r="H20" s="50"/>
      <c r="I20" s="60"/>
      <c r="J20" s="61"/>
      <c r="K20" s="6"/>
    </row>
    <row r="21" spans="1:11" ht="48.95" customHeight="1" x14ac:dyDescent="0.25">
      <c r="A21" s="49"/>
      <c r="B21" s="50"/>
      <c r="C21" s="51"/>
      <c r="D21" s="52"/>
      <c r="E21" s="50"/>
      <c r="F21" s="51"/>
      <c r="G21" s="52"/>
      <c r="H21" s="50"/>
      <c r="I21" s="60"/>
      <c r="J21" s="61"/>
      <c r="K21" s="6"/>
    </row>
    <row r="22" spans="1:11" ht="48.95" customHeight="1" x14ac:dyDescent="0.25">
      <c r="A22" s="49"/>
      <c r="B22" s="50"/>
      <c r="C22" s="51"/>
      <c r="D22" s="52"/>
      <c r="E22" s="50"/>
      <c r="F22" s="51"/>
      <c r="G22" s="52"/>
      <c r="H22" s="50"/>
      <c r="I22" s="60"/>
      <c r="J22" s="61"/>
      <c r="K22" s="6"/>
    </row>
    <row r="23" spans="1:11" ht="48.95" customHeight="1" x14ac:dyDescent="0.25">
      <c r="A23" s="49"/>
      <c r="B23" s="50"/>
      <c r="C23" s="51"/>
      <c r="D23" s="52"/>
      <c r="E23" s="50"/>
      <c r="F23" s="51"/>
      <c r="G23" s="52"/>
      <c r="H23" s="50"/>
      <c r="I23" s="60"/>
      <c r="J23" s="61"/>
      <c r="K23" s="6"/>
    </row>
    <row r="24" spans="1:11" ht="48.95" customHeight="1" x14ac:dyDescent="0.25">
      <c r="A24" s="49"/>
      <c r="B24" s="50"/>
      <c r="C24" s="51"/>
      <c r="D24" s="52"/>
      <c r="E24" s="50"/>
      <c r="F24" s="51"/>
      <c r="G24" s="52"/>
      <c r="H24" s="50"/>
      <c r="I24" s="60"/>
      <c r="J24" s="61"/>
      <c r="K24" s="6"/>
    </row>
    <row r="25" spans="1:11" ht="48.95" customHeight="1" x14ac:dyDescent="0.25">
      <c r="A25" s="49"/>
      <c r="B25" s="50"/>
      <c r="C25" s="51"/>
      <c r="D25" s="52"/>
      <c r="E25" s="50"/>
      <c r="F25" s="51"/>
      <c r="G25" s="52"/>
      <c r="H25" s="50"/>
      <c r="I25" s="60"/>
      <c r="J25" s="61"/>
      <c r="K25" s="6"/>
    </row>
    <row r="26" spans="1:11" ht="48.95" customHeight="1" x14ac:dyDescent="0.25">
      <c r="A26" s="49"/>
      <c r="B26" s="50"/>
      <c r="C26" s="51"/>
      <c r="D26" s="52"/>
      <c r="E26" s="50"/>
      <c r="F26" s="51"/>
      <c r="G26" s="52"/>
      <c r="H26" s="50"/>
      <c r="I26" s="60"/>
      <c r="J26" s="61"/>
      <c r="K26" s="6"/>
    </row>
    <row r="27" spans="1:11" ht="48.95" customHeight="1" x14ac:dyDescent="0.25">
      <c r="A27" s="49"/>
      <c r="B27" s="50"/>
      <c r="C27" s="51"/>
      <c r="D27" s="52"/>
      <c r="E27" s="50"/>
      <c r="F27" s="51"/>
      <c r="G27" s="52"/>
      <c r="H27" s="50"/>
      <c r="I27" s="60"/>
      <c r="J27" s="61"/>
      <c r="K27" s="6"/>
    </row>
    <row r="28" spans="1:11" ht="48.95" customHeight="1" x14ac:dyDescent="0.25">
      <c r="A28" s="49"/>
      <c r="B28" s="50"/>
      <c r="C28" s="51"/>
      <c r="D28" s="52"/>
      <c r="E28" s="50"/>
      <c r="F28" s="51"/>
      <c r="G28" s="52"/>
      <c r="H28" s="50"/>
      <c r="I28" s="60"/>
      <c r="J28" s="61"/>
      <c r="K28" s="6"/>
    </row>
    <row r="29" spans="1:11" ht="48.95" customHeight="1" x14ac:dyDescent="0.25">
      <c r="A29" s="49"/>
      <c r="B29" s="50"/>
      <c r="C29" s="51"/>
      <c r="D29" s="52"/>
      <c r="E29" s="50"/>
      <c r="F29" s="51"/>
      <c r="G29" s="52"/>
      <c r="H29" s="50"/>
      <c r="I29" s="60"/>
      <c r="J29" s="61"/>
      <c r="K29" s="6"/>
    </row>
    <row r="31" spans="1:11" ht="33" customHeight="1" x14ac:dyDescent="0.25">
      <c r="A31" s="62"/>
      <c r="B31" s="44"/>
      <c r="C31" s="44"/>
      <c r="D31" s="44"/>
      <c r="E31" s="44"/>
      <c r="F31" s="44"/>
      <c r="G31" s="44"/>
      <c r="H31" s="44"/>
      <c r="I31" s="44"/>
      <c r="J31" s="44"/>
    </row>
    <row r="33" spans="1:10" ht="15.95" customHeight="1" x14ac:dyDescent="0.25">
      <c r="A33" s="63" t="s">
        <v>61</v>
      </c>
      <c r="B33" s="44"/>
      <c r="C33" s="44"/>
      <c r="D33" s="44"/>
      <c r="E33" s="44"/>
      <c r="F33" s="44"/>
      <c r="G33" s="44"/>
      <c r="H33" s="44"/>
      <c r="I33" s="44"/>
      <c r="J33" s="44"/>
    </row>
    <row r="34" spans="1:10" ht="15.95" customHeight="1" thickBot="1" x14ac:dyDescent="0.3"/>
    <row r="35" spans="1:10" ht="15.95" customHeight="1" x14ac:dyDescent="0.25">
      <c r="A35" s="3" t="s">
        <v>29</v>
      </c>
      <c r="B35" s="64" t="s">
        <v>62</v>
      </c>
      <c r="C35" s="48"/>
      <c r="D35" s="48"/>
      <c r="E35" s="48"/>
      <c r="F35" s="48"/>
      <c r="G35" s="46"/>
      <c r="H35" s="65" t="s">
        <v>63</v>
      </c>
      <c r="I35" s="48"/>
      <c r="J35" s="59"/>
    </row>
    <row r="36" spans="1:10" ht="48" customHeight="1" x14ac:dyDescent="0.25">
      <c r="A36" s="9" t="s">
        <v>64</v>
      </c>
      <c r="B36" s="66" t="s">
        <v>65</v>
      </c>
      <c r="C36" s="52"/>
      <c r="D36" s="52"/>
      <c r="E36" s="52"/>
      <c r="F36" s="52"/>
      <c r="G36" s="50"/>
      <c r="H36" s="67"/>
      <c r="I36" s="52"/>
      <c r="J36" s="61"/>
    </row>
    <row r="37" spans="1:10" ht="48" customHeight="1" x14ac:dyDescent="0.25">
      <c r="A37" s="9" t="s">
        <v>66</v>
      </c>
      <c r="B37" s="66" t="s">
        <v>67</v>
      </c>
      <c r="C37" s="52"/>
      <c r="D37" s="52"/>
      <c r="E37" s="52"/>
      <c r="F37" s="52"/>
      <c r="G37" s="50"/>
      <c r="H37" s="67"/>
      <c r="I37" s="52"/>
      <c r="J37" s="61"/>
    </row>
    <row r="38" spans="1:10" ht="48" customHeight="1" x14ac:dyDescent="0.25">
      <c r="A38" s="10"/>
      <c r="B38" s="68"/>
      <c r="C38" s="52"/>
      <c r="D38" s="52"/>
      <c r="E38" s="52"/>
      <c r="F38" s="52"/>
      <c r="G38" s="50"/>
      <c r="H38" s="67"/>
      <c r="I38" s="52"/>
      <c r="J38" s="61"/>
    </row>
    <row r="39" spans="1:10" ht="48" customHeight="1" x14ac:dyDescent="0.25">
      <c r="A39" s="10"/>
      <c r="B39" s="68"/>
      <c r="C39" s="52"/>
      <c r="D39" s="52"/>
      <c r="E39" s="52"/>
      <c r="F39" s="52"/>
      <c r="G39" s="50"/>
      <c r="H39" s="67"/>
      <c r="I39" s="52"/>
      <c r="J39" s="61"/>
    </row>
    <row r="40" spans="1:10" ht="48" customHeight="1" x14ac:dyDescent="0.25">
      <c r="A40" s="10"/>
      <c r="B40" s="68"/>
      <c r="C40" s="52"/>
      <c r="D40" s="52"/>
      <c r="E40" s="52"/>
      <c r="F40" s="52"/>
      <c r="G40" s="50"/>
      <c r="H40" s="67"/>
      <c r="I40" s="52"/>
      <c r="J40" s="61"/>
    </row>
    <row r="41" spans="1:10" ht="48" customHeight="1" x14ac:dyDescent="0.25">
      <c r="A41" s="10"/>
      <c r="B41" s="68"/>
      <c r="C41" s="52"/>
      <c r="D41" s="52"/>
      <c r="E41" s="52"/>
      <c r="F41" s="52"/>
      <c r="G41" s="50"/>
      <c r="H41" s="67"/>
      <c r="I41" s="52"/>
      <c r="J41" s="61"/>
    </row>
    <row r="42" spans="1:10" ht="48" customHeight="1" x14ac:dyDescent="0.25">
      <c r="A42" s="10"/>
      <c r="B42" s="68"/>
      <c r="C42" s="52"/>
      <c r="D42" s="52"/>
      <c r="E42" s="52"/>
      <c r="F42" s="52"/>
      <c r="G42" s="50"/>
      <c r="H42" s="67"/>
      <c r="I42" s="52"/>
      <c r="J42" s="61"/>
    </row>
    <row r="43" spans="1:10" ht="48" customHeight="1" x14ac:dyDescent="0.25">
      <c r="A43" s="10"/>
      <c r="B43" s="68"/>
      <c r="C43" s="52"/>
      <c r="D43" s="52"/>
      <c r="E43" s="52"/>
      <c r="F43" s="52"/>
      <c r="G43" s="50"/>
      <c r="H43" s="67"/>
      <c r="I43" s="52"/>
      <c r="J43" s="61"/>
    </row>
    <row r="44" spans="1:10" ht="48" customHeight="1" x14ac:dyDescent="0.25">
      <c r="A44" s="10"/>
      <c r="B44" s="68"/>
      <c r="C44" s="52"/>
      <c r="D44" s="52"/>
      <c r="E44" s="52"/>
      <c r="F44" s="52"/>
      <c r="G44" s="50"/>
      <c r="H44" s="67"/>
      <c r="I44" s="52"/>
      <c r="J44" s="61"/>
    </row>
    <row r="45" spans="1:10" ht="48" customHeight="1" x14ac:dyDescent="0.25">
      <c r="A45" s="10"/>
      <c r="B45" s="68"/>
      <c r="C45" s="52"/>
      <c r="D45" s="52"/>
      <c r="E45" s="52"/>
      <c r="F45" s="52"/>
      <c r="G45" s="50"/>
      <c r="H45" s="67"/>
      <c r="I45" s="52"/>
      <c r="J45" s="61"/>
    </row>
    <row r="46" spans="1:10" ht="48.95" customHeight="1" thickBot="1" x14ac:dyDescent="0.3">
      <c r="A46" s="11"/>
      <c r="B46" s="69"/>
      <c r="C46" s="56"/>
      <c r="D46" s="56"/>
      <c r="E46" s="56"/>
      <c r="F46" s="56"/>
      <c r="G46" s="54"/>
      <c r="H46" s="70"/>
      <c r="I46" s="71"/>
      <c r="J46" s="72"/>
    </row>
    <row r="48" spans="1:10" ht="102" customHeight="1" x14ac:dyDescent="0.25">
      <c r="A48" s="62" t="s">
        <v>68</v>
      </c>
      <c r="B48" s="44"/>
      <c r="C48" s="44"/>
      <c r="D48" s="44"/>
      <c r="E48" s="44"/>
      <c r="F48" s="44"/>
      <c r="G48" s="44"/>
      <c r="H48" s="44"/>
      <c r="I48" s="44"/>
      <c r="J48" s="44"/>
    </row>
    <row r="51" spans="1:10" x14ac:dyDescent="0.25">
      <c r="A51" s="73" t="s">
        <v>69</v>
      </c>
      <c r="B51" s="44"/>
      <c r="C51" s="44"/>
      <c r="D51" s="44"/>
      <c r="E51" s="74"/>
      <c r="F51" s="44"/>
      <c r="G51" s="44"/>
      <c r="H51" s="44"/>
      <c r="I51" s="44"/>
      <c r="J51" s="44"/>
    </row>
    <row r="53" spans="1:10" x14ac:dyDescent="0.25">
      <c r="A53" s="73" t="s">
        <v>70</v>
      </c>
      <c r="B53" s="44"/>
      <c r="C53" s="44"/>
      <c r="D53" s="44"/>
      <c r="E53" s="74"/>
      <c r="F53" s="44"/>
      <c r="G53" s="44"/>
      <c r="H53" s="44"/>
      <c r="I53" s="44"/>
      <c r="J53" s="44"/>
    </row>
    <row r="100" spans="1:1" ht="15.75" x14ac:dyDescent="0.25">
      <c r="A100" t="s">
        <v>71</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2023-10-11T11:04:28Z</dcterms:modified>
</cp:coreProperties>
</file>