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kiskislt-my.sharepoint.com/personal/s_matiukas_rokiskis_lt/Documents/Darbalaukis/Papildomas susitarimas/"/>
    </mc:Choice>
  </mc:AlternateContent>
  <xr:revisionPtr revIDLastSave="0" documentId="8_{01BCFB0A-BF9C-461C-9B18-B69C005879E6}" xr6:coauthVersionLast="47" xr6:coauthVersionMax="47" xr10:uidLastSave="{00000000-0000-0000-0000-000000000000}"/>
  <bookViews>
    <workbookView xWindow="-120" yWindow="-120" windowWidth="25440" windowHeight="15390" xr2:uid="{17C79B9D-7AF3-4456-87D1-80CCDA12A4A8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34" i="1" s="1"/>
  <c r="C34" i="1"/>
  <c r="E35" i="1" l="1"/>
  <c r="E36" i="1" s="1"/>
</calcChain>
</file>

<file path=xl/sharedStrings.xml><?xml version="1.0" encoding="utf-8"?>
<sst xmlns="http://schemas.openxmlformats.org/spreadsheetml/2006/main" count="35" uniqueCount="34">
  <si>
    <r>
      <rPr>
        <b/>
        <sz val="11"/>
        <color rgb="FF000000"/>
        <rFont val="Times New Roman"/>
        <family val="1"/>
        <charset val="186"/>
      </rPr>
      <t xml:space="preserve">Užsakovas: </t>
    </r>
    <r>
      <rPr>
        <sz val="11"/>
        <color rgb="FF000000"/>
        <rFont val="Times New Roman"/>
        <family val="1"/>
        <charset val="1"/>
      </rPr>
      <t xml:space="preserve">Rokiškio rajono savivaldybės administtracija, Respublikos g. 94, LT-42136 Rokiškis, </t>
    </r>
  </si>
  <si>
    <r>
      <t xml:space="preserve">Rangovas: </t>
    </r>
    <r>
      <rPr>
        <sz val="11"/>
        <color rgb="FF000000"/>
        <rFont val="Times New Roman"/>
        <family val="1"/>
        <charset val="1"/>
      </rPr>
      <t>UAB "Infes",Švitrigailos g.13,Vilnius. Įmonės kodas 302947360</t>
    </r>
  </si>
  <si>
    <r>
      <rPr>
        <b/>
        <sz val="11"/>
        <color rgb="FF000000"/>
        <rFont val="Times New Roman"/>
        <family val="1"/>
        <charset val="186"/>
      </rPr>
      <t xml:space="preserve">Objektas: </t>
    </r>
    <r>
      <rPr>
        <sz val="11"/>
        <color rgb="FF000000"/>
        <rFont val="Times New Roman"/>
        <family val="1"/>
        <charset val="1"/>
      </rPr>
      <t>DAUGIAFUNKCINĖ SPORTO SALĖ, TAIKOS G. 21A ROKIŠKIS</t>
    </r>
  </si>
  <si>
    <t>Sutartis: Nr.DS-168</t>
  </si>
  <si>
    <t>Eil, Nr,</t>
  </si>
  <si>
    <t>Darbų grupių (etapų) pavadinimas</t>
  </si>
  <si>
    <t xml:space="preserve">Kaina pagal Sutartį (Eur) be PVM
</t>
  </si>
  <si>
    <t xml:space="preserve">"Darbo projekto parengimas" </t>
  </si>
  <si>
    <t>"Sklypo sutvarkymo (sklypo plano) dalis"</t>
  </si>
  <si>
    <t xml:space="preserve"> "Architektūrinė dalis" </t>
  </si>
  <si>
    <t xml:space="preserve"> "Konstrukcijų dalis" </t>
  </si>
  <si>
    <t xml:space="preserve"> "Lauko vandentiekio ir nuotekų šalinimo dalis"</t>
  </si>
  <si>
    <t xml:space="preserve"> "Lauko šilumos tinklai" </t>
  </si>
  <si>
    <t xml:space="preserve">"Vidaus vandentiekio ir nuotekų šalinimo dalis" </t>
  </si>
  <si>
    <t xml:space="preserve"> "Šildymo, vėdinimo ir oro kondicionavimo dalis" </t>
  </si>
  <si>
    <t xml:space="preserve"> "Elektrotechnikos dalis" </t>
  </si>
  <si>
    <t xml:space="preserve"> "Lauko elektrotechninė dalis" </t>
  </si>
  <si>
    <t xml:space="preserve"> "Elektroninių ryšių (telekomunikacijų) dalis" </t>
  </si>
  <si>
    <t xml:space="preserve">"Apsauginės signalizacijos dalis" </t>
  </si>
  <si>
    <t xml:space="preserve"> "Gaisro aptikimo ir signalizavimo dalis" </t>
  </si>
  <si>
    <t xml:space="preserve"> "Procesų valdymo ir automatizavimo dalis" </t>
  </si>
  <si>
    <t xml:space="preserve"> "Elektrotechninė žaibosaugos dalis" </t>
  </si>
  <si>
    <t xml:space="preserve"> "Elektrotechninė saulės jėgainės dalis" </t>
  </si>
  <si>
    <t xml:space="preserve"> "Šilumos gamybos ir tiekimo dalis" </t>
  </si>
  <si>
    <t xml:space="preserve">Baigiamieji darbai (kadastrinių matavimų byla su patikra, geodeziniai matavimai, informaciniai stendai, kt.). </t>
  </si>
  <si>
    <t>Suma be PVM (Eur):</t>
  </si>
  <si>
    <t>PVM [21%]:</t>
  </si>
  <si>
    <t>Bendra suma su PVM (Eur):</t>
  </si>
  <si>
    <t>2023 m, _______________ mėn, ____d,</t>
  </si>
  <si>
    <t>Rangovas</t>
  </si>
  <si>
    <t>Užsakovas</t>
  </si>
  <si>
    <t>Papildomų darbų kaina be PVM</t>
  </si>
  <si>
    <t>Galutinė kaina  be PVM</t>
  </si>
  <si>
    <t>Įkainotų veiklų sąrašas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</si>
</sst>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16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" fontId="1" fillId="0" borderId="6" xfId="0" applyNumberFormat="1" applyFont="1" applyBorder="1"/>
    <xf numFmtId="4" fontId="3" fillId="0" borderId="5" xfId="0" applyNumberFormat="1" applyFont="1" applyBorder="1"/>
    <xf numFmtId="4" fontId="0" fillId="0" borderId="0" xfId="0" applyNumberFormat="1"/>
    <xf numFmtId="4" fontId="2" fillId="0" borderId="8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0" fontId="9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BF656-9204-4C82-869D-FD686A41D0AA}">
  <dimension ref="A3:E45"/>
  <sheetViews>
    <sheetView tabSelected="1" workbookViewId="0">
      <selection activeCell="L20" sqref="L20"/>
    </sheetView>
  </sheetViews>
  <sheetFormatPr defaultRowHeight="15" x14ac:dyDescent="0.25"/>
  <cols>
    <col min="2" max="2" width="20.7109375" customWidth="1"/>
    <col min="3" max="3" width="15.7109375" customWidth="1"/>
    <col min="4" max="4" width="13.5703125" customWidth="1"/>
    <col min="5" max="5" width="15.42578125" customWidth="1"/>
  </cols>
  <sheetData>
    <row r="3" spans="1:5" ht="21" x14ac:dyDescent="0.35">
      <c r="B3" s="22" t="s">
        <v>33</v>
      </c>
    </row>
    <row r="5" spans="1:5" x14ac:dyDescent="0.25">
      <c r="A5" s="23"/>
      <c r="B5" s="23"/>
      <c r="C5" s="23"/>
      <c r="D5" s="23"/>
      <c r="E5" s="23"/>
    </row>
    <row r="6" spans="1:5" x14ac:dyDescent="0.25">
      <c r="A6" s="23"/>
      <c r="B6" s="23"/>
      <c r="C6" s="23"/>
      <c r="D6" s="23"/>
      <c r="E6" s="23"/>
    </row>
    <row r="7" spans="1:5" x14ac:dyDescent="0.25">
      <c r="A7" s="1"/>
      <c r="B7" s="1"/>
      <c r="C7" s="2"/>
      <c r="D7" s="2"/>
      <c r="E7" s="2"/>
    </row>
    <row r="8" spans="1:5" x14ac:dyDescent="0.25">
      <c r="A8" s="3" t="s">
        <v>0</v>
      </c>
      <c r="B8" s="3"/>
      <c r="C8" s="4"/>
      <c r="D8" s="4"/>
      <c r="E8" s="4"/>
    </row>
    <row r="9" spans="1:5" x14ac:dyDescent="0.25">
      <c r="A9" s="3" t="s">
        <v>1</v>
      </c>
      <c r="B9" s="3"/>
      <c r="C9" s="4"/>
      <c r="D9" s="4"/>
      <c r="E9" s="4"/>
    </row>
    <row r="10" spans="1:5" x14ac:dyDescent="0.25">
      <c r="A10" s="24" t="s">
        <v>2</v>
      </c>
      <c r="B10" s="24"/>
      <c r="C10" s="24"/>
      <c r="D10" s="24"/>
      <c r="E10" s="24"/>
    </row>
    <row r="11" spans="1:5" x14ac:dyDescent="0.25">
      <c r="A11" s="1" t="s">
        <v>3</v>
      </c>
      <c r="B11" s="3"/>
      <c r="C11" s="4"/>
      <c r="D11" s="4"/>
      <c r="E11" s="4"/>
    </row>
    <row r="12" spans="1:5" x14ac:dyDescent="0.25">
      <c r="A12" s="3"/>
      <c r="B12" s="1"/>
      <c r="C12" s="2"/>
      <c r="D12" s="2"/>
      <c r="E12" s="2"/>
    </row>
    <row r="13" spans="1:5" x14ac:dyDescent="0.25">
      <c r="A13" s="3"/>
      <c r="B13" s="1"/>
      <c r="C13" s="2"/>
      <c r="D13" s="2"/>
      <c r="E13" s="2"/>
    </row>
    <row r="14" spans="1:5" ht="15.75" thickBot="1" x14ac:dyDescent="0.3">
      <c r="A14" s="3"/>
      <c r="B14" s="1"/>
      <c r="C14" s="2"/>
      <c r="D14" s="2"/>
      <c r="E14" s="2"/>
    </row>
    <row r="15" spans="1:5" ht="60.75" thickBot="1" x14ac:dyDescent="0.3">
      <c r="A15" s="5" t="s">
        <v>4</v>
      </c>
      <c r="B15" s="6" t="s">
        <v>5</v>
      </c>
      <c r="C15" s="7" t="s">
        <v>6</v>
      </c>
      <c r="D15" s="7" t="s">
        <v>31</v>
      </c>
      <c r="E15" s="7" t="s">
        <v>32</v>
      </c>
    </row>
    <row r="16" spans="1:5" ht="28.5" x14ac:dyDescent="0.25">
      <c r="A16" s="8">
        <v>1</v>
      </c>
      <c r="B16" s="9" t="s">
        <v>7</v>
      </c>
      <c r="C16" s="10">
        <v>221000</v>
      </c>
      <c r="D16" s="11"/>
      <c r="E16" s="12">
        <v>221000</v>
      </c>
    </row>
    <row r="17" spans="1:5" ht="28.5" x14ac:dyDescent="0.25">
      <c r="A17" s="8">
        <v>2</v>
      </c>
      <c r="B17" s="13" t="s">
        <v>8</v>
      </c>
      <c r="C17" s="10">
        <v>472000</v>
      </c>
      <c r="D17" s="11"/>
      <c r="E17" s="12">
        <v>472000</v>
      </c>
    </row>
    <row r="18" spans="1:5" ht="28.5" x14ac:dyDescent="0.25">
      <c r="A18" s="8">
        <v>3</v>
      </c>
      <c r="B18" s="13" t="s">
        <v>9</v>
      </c>
      <c r="C18" s="10">
        <v>2900000</v>
      </c>
      <c r="D18" s="11"/>
      <c r="E18" s="12">
        <v>2900000</v>
      </c>
    </row>
    <row r="19" spans="1:5" ht="28.5" x14ac:dyDescent="0.25">
      <c r="A19" s="8">
        <v>4</v>
      </c>
      <c r="B19" s="13" t="s">
        <v>10</v>
      </c>
      <c r="C19" s="10">
        <v>1500000</v>
      </c>
      <c r="D19" s="11"/>
      <c r="E19" s="12">
        <v>1500000</v>
      </c>
    </row>
    <row r="20" spans="1:5" ht="42" customHeight="1" x14ac:dyDescent="0.25">
      <c r="A20" s="8">
        <v>5</v>
      </c>
      <c r="B20" s="13" t="s">
        <v>11</v>
      </c>
      <c r="C20" s="10">
        <v>223338.84</v>
      </c>
      <c r="D20" s="11">
        <v>36898.03</v>
      </c>
      <c r="E20" s="12">
        <f>C20+D20</f>
        <v>260236.87</v>
      </c>
    </row>
    <row r="21" spans="1:5" ht="28.5" x14ac:dyDescent="0.25">
      <c r="A21" s="8">
        <v>6</v>
      </c>
      <c r="B21" s="13" t="s">
        <v>12</v>
      </c>
      <c r="C21" s="10"/>
      <c r="D21" s="11"/>
      <c r="E21" s="12"/>
    </row>
    <row r="22" spans="1:5" ht="57" x14ac:dyDescent="0.25">
      <c r="A22" s="8">
        <v>7</v>
      </c>
      <c r="B22" s="13" t="s">
        <v>13</v>
      </c>
      <c r="C22" s="10">
        <v>340000</v>
      </c>
      <c r="D22" s="11"/>
      <c r="E22" s="12">
        <v>340000</v>
      </c>
    </row>
    <row r="23" spans="1:5" ht="57" x14ac:dyDescent="0.25">
      <c r="A23" s="8">
        <v>8</v>
      </c>
      <c r="B23" s="13" t="s">
        <v>14</v>
      </c>
      <c r="C23" s="10">
        <v>510000</v>
      </c>
      <c r="D23" s="11"/>
      <c r="E23" s="12">
        <v>510000</v>
      </c>
    </row>
    <row r="24" spans="1:5" ht="28.5" x14ac:dyDescent="0.25">
      <c r="A24" s="8">
        <v>9</v>
      </c>
      <c r="B24" s="13" t="s">
        <v>15</v>
      </c>
      <c r="C24" s="10">
        <v>540000</v>
      </c>
      <c r="D24" s="11"/>
      <c r="E24" s="12">
        <v>540000</v>
      </c>
    </row>
    <row r="25" spans="1:5" ht="42.75" x14ac:dyDescent="0.25">
      <c r="A25" s="8">
        <v>10</v>
      </c>
      <c r="B25" s="13" t="s">
        <v>16</v>
      </c>
      <c r="C25" s="10">
        <v>55000</v>
      </c>
      <c r="D25" s="11"/>
      <c r="E25" s="12">
        <v>55000</v>
      </c>
    </row>
    <row r="26" spans="1:5" ht="42.75" x14ac:dyDescent="0.25">
      <c r="A26" s="8">
        <v>11</v>
      </c>
      <c r="B26" s="13" t="s">
        <v>17</v>
      </c>
      <c r="C26" s="10">
        <v>43000</v>
      </c>
      <c r="D26" s="11"/>
      <c r="E26" s="12">
        <v>43000</v>
      </c>
    </row>
    <row r="27" spans="1:5" ht="28.5" x14ac:dyDescent="0.25">
      <c r="A27" s="8">
        <v>12</v>
      </c>
      <c r="B27" s="13" t="s">
        <v>18</v>
      </c>
      <c r="C27" s="10">
        <v>20000</v>
      </c>
      <c r="D27" s="11"/>
      <c r="E27" s="12">
        <v>20000</v>
      </c>
    </row>
    <row r="28" spans="1:5" ht="28.5" x14ac:dyDescent="0.25">
      <c r="A28" s="14">
        <v>13</v>
      </c>
      <c r="B28" s="13" t="s">
        <v>19</v>
      </c>
      <c r="C28" s="10">
        <v>17000</v>
      </c>
      <c r="D28" s="11"/>
      <c r="E28" s="12">
        <v>17000</v>
      </c>
    </row>
    <row r="29" spans="1:5" ht="42.75" x14ac:dyDescent="0.25">
      <c r="A29" s="14">
        <v>14</v>
      </c>
      <c r="B29" s="13" t="s">
        <v>20</v>
      </c>
      <c r="C29" s="10">
        <v>340000</v>
      </c>
      <c r="D29" s="11"/>
      <c r="E29" s="12">
        <v>340000</v>
      </c>
    </row>
    <row r="30" spans="1:5" ht="28.5" x14ac:dyDescent="0.25">
      <c r="A30" s="14">
        <v>15</v>
      </c>
      <c r="B30" s="13" t="s">
        <v>21</v>
      </c>
      <c r="C30" s="10">
        <v>14000</v>
      </c>
      <c r="D30" s="11"/>
      <c r="E30" s="12">
        <v>14000</v>
      </c>
    </row>
    <row r="31" spans="1:5" ht="42.75" x14ac:dyDescent="0.25">
      <c r="A31" s="14">
        <v>16</v>
      </c>
      <c r="B31" s="13" t="s">
        <v>22</v>
      </c>
      <c r="C31" s="10">
        <v>24000</v>
      </c>
      <c r="D31" s="11"/>
      <c r="E31" s="12">
        <v>24000</v>
      </c>
    </row>
    <row r="32" spans="1:5" ht="28.5" x14ac:dyDescent="0.25">
      <c r="A32" s="14">
        <v>17</v>
      </c>
      <c r="B32" s="13" t="s">
        <v>23</v>
      </c>
      <c r="C32" s="10">
        <v>100000</v>
      </c>
      <c r="D32" s="11"/>
      <c r="E32" s="12">
        <v>100000</v>
      </c>
    </row>
    <row r="33" spans="1:5" ht="99.75" x14ac:dyDescent="0.25">
      <c r="A33" s="15">
        <v>18</v>
      </c>
      <c r="B33" s="13" t="s">
        <v>24</v>
      </c>
      <c r="C33" s="10">
        <v>5000</v>
      </c>
      <c r="D33" s="11"/>
      <c r="E33" s="12">
        <v>5000</v>
      </c>
    </row>
    <row r="34" spans="1:5" x14ac:dyDescent="0.25">
      <c r="A34" s="1"/>
      <c r="B34" s="1"/>
      <c r="C34" s="2">
        <f>SUM(C16:C33)</f>
        <v>7324338.8399999999</v>
      </c>
      <c r="D34" s="19" t="s">
        <v>25</v>
      </c>
      <c r="E34" s="12">
        <f>SUM(E16:E33)</f>
        <v>7361236.8700000001</v>
      </c>
    </row>
    <row r="35" spans="1:5" x14ac:dyDescent="0.25">
      <c r="A35" s="1"/>
      <c r="B35" s="1"/>
      <c r="C35" s="2"/>
      <c r="D35" s="20" t="s">
        <v>26</v>
      </c>
      <c r="E35" s="16">
        <f>E34*0.21</f>
        <v>1545859.7427000001</v>
      </c>
    </row>
    <row r="36" spans="1:5" ht="15.75" thickBot="1" x14ac:dyDescent="0.3">
      <c r="A36" s="1"/>
      <c r="B36" s="1"/>
      <c r="C36" s="2"/>
      <c r="D36" s="21" t="s">
        <v>27</v>
      </c>
      <c r="E36" s="17">
        <f>SUM(E34:E35)</f>
        <v>8907096.6127000004</v>
      </c>
    </row>
    <row r="37" spans="1:5" x14ac:dyDescent="0.25">
      <c r="A37" s="1"/>
      <c r="B37" s="1"/>
      <c r="C37" s="2"/>
      <c r="D37" s="2"/>
      <c r="E37" s="2"/>
    </row>
    <row r="38" spans="1:5" x14ac:dyDescent="0.25">
      <c r="A38" s="1"/>
      <c r="B38" s="1"/>
      <c r="C38" s="18"/>
      <c r="D38" s="2"/>
      <c r="E38" s="18"/>
    </row>
    <row r="39" spans="1:5" x14ac:dyDescent="0.25">
      <c r="A39" s="1"/>
      <c r="B39" s="1"/>
      <c r="C39" s="18"/>
      <c r="D39" s="2"/>
      <c r="E39" s="18"/>
    </row>
    <row r="40" spans="1:5" x14ac:dyDescent="0.25">
      <c r="A40" s="1"/>
      <c r="B40" s="1"/>
      <c r="C40" s="18"/>
      <c r="D40" s="2"/>
      <c r="E40" s="18"/>
    </row>
    <row r="41" spans="1:5" x14ac:dyDescent="0.25">
      <c r="A41" s="1" t="s">
        <v>30</v>
      </c>
      <c r="B41" s="1"/>
      <c r="C41" s="18"/>
      <c r="D41" s="2" t="s">
        <v>29</v>
      </c>
      <c r="E41" s="18"/>
    </row>
    <row r="42" spans="1:5" x14ac:dyDescent="0.25">
      <c r="A42" s="1"/>
      <c r="B42" s="1"/>
      <c r="C42" s="18"/>
      <c r="D42" s="2"/>
      <c r="E42" s="18"/>
    </row>
    <row r="43" spans="1:5" x14ac:dyDescent="0.25">
      <c r="A43" s="1" t="s">
        <v>28</v>
      </c>
      <c r="B43" s="1"/>
      <c r="C43" s="18"/>
      <c r="D43" s="2" t="s">
        <v>28</v>
      </c>
      <c r="E43" s="18"/>
    </row>
    <row r="44" spans="1:5" x14ac:dyDescent="0.25">
      <c r="C44" s="18"/>
      <c r="D44" s="2"/>
      <c r="E44" s="18"/>
    </row>
    <row r="45" spans="1:5" x14ac:dyDescent="0.25">
      <c r="C45" s="18"/>
      <c r="D45" s="18"/>
      <c r="E45" s="18"/>
    </row>
  </sheetData>
  <mergeCells count="3">
    <mergeCell ref="A5:E5"/>
    <mergeCell ref="A6:E6"/>
    <mergeCell ref="A10:E10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Virginijus Grigaliūnas</dc:creator>
  <cp:lastModifiedBy>Saulius Matiukas</cp:lastModifiedBy>
  <cp:lastPrinted>2023-10-02T08:31:49Z</cp:lastPrinted>
  <dcterms:created xsi:type="dcterms:W3CDTF">2023-09-28T12:22:40Z</dcterms:created>
  <dcterms:modified xsi:type="dcterms:W3CDTF">2023-10-16T11:05:08Z</dcterms:modified>
</cp:coreProperties>
</file>