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 priedas kiekiai (2)" sheetId="11" r:id="rId1"/>
    <sheet name="4 priedas" sheetId="12" r:id="rId2"/>
    <sheet name="1 priedas TS (2)" sheetId="10" r:id="rId3"/>
    <sheet name="3 priedas Uzsakymo forma" sheetId="7" r:id="rId4"/>
  </sheets>
  <externalReferences>
    <externalReference r:id="rId5"/>
  </externalReferences>
  <definedNames>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1" l="1"/>
  <c r="K9" i="11" s="1"/>
  <c r="K10" i="11" l="1"/>
</calcChain>
</file>

<file path=xl/sharedStrings.xml><?xml version="1.0" encoding="utf-8"?>
<sst xmlns="http://schemas.openxmlformats.org/spreadsheetml/2006/main" count="114" uniqueCount="69">
  <si>
    <t>III. ŽENKLINIMAS, PAKAVIMAS, PRIĖMIMAS</t>
  </si>
  <si>
    <t>II. TECHNINIAI REIKALAVIMAI</t>
  </si>
  <si>
    <t>Pavadinimas</t>
  </si>
  <si>
    <t>1 priedas</t>
  </si>
  <si>
    <t>Pirk.dalies Nr.</t>
  </si>
  <si>
    <t>Mato vnt.</t>
  </si>
  <si>
    <t>Prekinis pavadinimas, modelis</t>
  </si>
  <si>
    <t>Gamintojas, šalis</t>
  </si>
  <si>
    <t>Mato vieneto įkainis Eur (be PVM)</t>
  </si>
  <si>
    <t>Taikomas PVM dydis (proc.)</t>
  </si>
  <si>
    <t>Suma, Eur (be PVM) (7x9)</t>
  </si>
  <si>
    <t>Suma, Eur (su PVM) (10x11)</t>
  </si>
  <si>
    <t>Eil. Nr.</t>
  </si>
  <si>
    <t xml:space="preserve">Prekių pirkimo-pardavimo  sutarties </t>
  </si>
  <si>
    <t>2 priedas</t>
  </si>
  <si>
    <t>3 priedas</t>
  </si>
  <si>
    <t>PREKIŲ UŽSAKYMO LAPAS</t>
  </si>
  <si>
    <t>(užsakymo pateikimo data, numeris)</t>
  </si>
  <si>
    <t>VYKDANT</t>
  </si>
  <si>
    <t>(Tiekėjo pavadinimas, sutarties data ir numeris)</t>
  </si>
  <si>
    <t>Informacija apie prekių tiekimą:</t>
  </si>
  <si>
    <t>Prekės (paslaugos) pavadinimas</t>
  </si>
  <si>
    <t>Kaina, Eur</t>
  </si>
  <si>
    <t>Mato vnt. kiekis</t>
  </si>
  <si>
    <t>Suma, Eur</t>
  </si>
  <si>
    <t>Pristatymo terminas</t>
  </si>
  <si>
    <t>Pastabos (pristatymo vieta)</t>
  </si>
  <si>
    <t xml:space="preserve">VISO: </t>
  </si>
  <si>
    <t>PIRKĖJAS</t>
  </si>
  <si>
    <t>PARDAVĖJAS</t>
  </si>
  <si>
    <t xml:space="preserve">Maksimalus kiekis 24 mėn. </t>
  </si>
  <si>
    <t>MEDICINOS PRIEMONIŲ TECHNINĖ SPECIFIKACIJA</t>
  </si>
  <si>
    <t>1. BENDROSIOS NUOSTATOS</t>
  </si>
  <si>
    <t xml:space="preserve">1. Prekės, kurios yra priskiriamos medicinos prietaisų I klasei, IIa, IIb  bei III klasei, turi atitikti Europos parlamento ir tarybos reglamento (ES) 2017/745 dėl medicinos priemonių reikalavimus. </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</si>
  <si>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</si>
  <si>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</si>
  <si>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</si>
  <si>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Specifikacijos</t>
  </si>
  <si>
    <t>PREKIŲ KIEKIAI IR ĮKAINIAI</t>
  </si>
  <si>
    <t>vnt.</t>
  </si>
  <si>
    <t>direktorius</t>
  </si>
  <si>
    <t>Sigitas Dzekunskas</t>
  </si>
  <si>
    <t>Gynybos resursų agentūra 
prie Krašto apsaugos ministerijos</t>
  </si>
  <si>
    <t>2023 m.                                         d.  Nr.</t>
  </si>
  <si>
    <t>2023 m.                            d.  Nr.</t>
  </si>
  <si>
    <t>4 priedas</t>
  </si>
  <si>
    <t>TIEKĖJO SIŪLOMI TECHNINIAI RODIKLIAI</t>
  </si>
  <si>
    <t>Techniniai  reikalavimai</t>
  </si>
  <si>
    <t xml:space="preserve">Reikšmė </t>
  </si>
  <si>
    <t>I. BENDRIEJI REIKALAVIMAI</t>
  </si>
  <si>
    <t>Taip</t>
  </si>
  <si>
    <t>Reikalaujami techniniai reikalavimai</t>
  </si>
  <si>
    <t>Tiekėjo siūlomos prekės techniniai reikalavimai</t>
  </si>
  <si>
    <t>5. Prekių ženklinimas turi atitikti  Medicinos prietaisų reglamento (MDR (ES) 2017/745)  nustatytus ir šioje techninėje specifikacijoje nurodytus reikalavimus.</t>
  </si>
  <si>
    <t>6. Prekės ar jų pakuotės turi būti pažymėtos CE ženklu.</t>
  </si>
  <si>
    <t>7. Prekės priimamos vadovaujantis pirkimo-pardavimo sutartyje nustatytais reikalavimais.</t>
  </si>
  <si>
    <t>direktorė</t>
  </si>
  <si>
    <t>Iš viso:</t>
  </si>
  <si>
    <t xml:space="preserve">1. Prekės priskiriamos medicinos priemonėms turi atitikti Europos parlamento ir tarybos reglamento (ES) 2017/745 dėl medicinos priemonių reikalavimus. </t>
  </si>
  <si>
    <t>4. Prekių komplektacijoje turi būti  naudojimo instrukcijos lietuvių kalba.</t>
  </si>
  <si>
    <t>Įtvarai galūnių imobilizacijai</t>
  </si>
  <si>
    <r>
      <t xml:space="preserve">1. Skirti imobilizuoti galūnes, Kramer arba lygiaverčio tipo.
2. Kiekvienas įtvaras turi būti įdėtas į atskirą apsauginį užvalką su paminkštinimu viduje. 3. Nuimamas apsauginis užvalkalas turi būti pagamintas iš lengvai valomos, plaunamos, atsparios dezinfekcinėms medžiagoms, ir užtikrinančios nepralaidumą skysčiams bei kraujui medžiagos.
4. Įtvarai pagaminti iš plieno lanksčios vielos ir sutankinti per visą ilgį skersiniais strypeliais.
5. Komplektacijoje:
5.1. Ne mažiau </t>
    </r>
    <r>
      <rPr>
        <b/>
        <sz val="10"/>
        <color theme="1"/>
        <rFont val="Times New Roman"/>
        <family val="1"/>
        <charset val="186"/>
      </rPr>
      <t>12</t>
    </r>
    <r>
      <rPr>
        <sz val="10"/>
        <color theme="1"/>
        <rFont val="Times New Roman"/>
        <family val="1"/>
        <charset val="186"/>
      </rPr>
      <t xml:space="preserve"> vnt įtvarų:
5.1.1. 1500 (±100) mm x 120 (±10) mm; 
5.1.2. 1200 (±50) mm x 120 (±10) mm;
5.1.3. 1000 (±50) mm x 100 (±10) mm;
5.1.4. 900 (±50) mm x 120 (±10) mm;
5.1.5. 800 (±50) mm x 120 (±10) mm;
5.1.6. 800 (±50) mm x 100 (±10) mm;
5.1.7. 700 (±50) mm x 70 (±10) mm;
5.1.8. 600 (±50) mm x 70 (±10) mm;
5.1.9. 250 (±50) mm x 50 (±10) mm;
5.1.10. 1500 (±100) mm x 150 (±10) mm, arba siūlyti 1500 (±100) mm x 120 (±10) mm; 
5.1.11. 1000 (±50) mm x 150 (±10) mm, arba siūlyti 1000 (±50) mm x 100 (±10) mm;
5.1.12. 600 (±50) mm x 100 (±10) mm, arba siūlyti 600 (±50) mm x 70 (±10) mm; 
6. Garantija ne mažiau 12 mėnesių.</t>
    </r>
  </si>
  <si>
    <t>UAB „Jugrita“</t>
  </si>
  <si>
    <t>Rita Jurgionienė</t>
  </si>
  <si>
    <t>18.1.</t>
  </si>
  <si>
    <t>Szyny tipu Kramer</t>
  </si>
  <si>
    <t>KRYST Magdalena Goclawska, Lenkija</t>
  </si>
  <si>
    <t>1. Skirti imobilizuoti galūnes, Kramer tipo.
2. Kiekvienas įtvaras įdėtas į atskirą apsauginį užvalką su
paminkštinimu viduje. 3. Nuimamas apsauginis užvalkalas
pagamintas iš lengvai valomos, plaunamos, atsparios
dezinfekcinėms medžiagoms, ir užtikrinančios nepralaidumą
skysčiams bei kraujui medžiagos.
4. Įtvarai pagaminti iš plieno lanksčios vielos ir sutankinti per visą
ilgį skersiniais strypeliais.
5. Komplektacijoje:
5.1. 12 vnt įtvarų:
5.1.1. 1500 mm x 120 mm;
5.1.2. 1200 mm x 120 mm;
5.1.3. 1000 mm x 100 mm;
5.1.4. 900 mm x 120 mm;
5.1.5. 800 mm x 120 mm;
5.1.6. 800 mm x 100 mm;
5.1.7. 700 mm x 70 mm;
5.1.8. 600 mm x 70 mm;
5.1.9. 250 mm x 50 mm;
5.1.10. 1500 mm x 150 mm;
5.1.11. 1000 mm x 150 mm;
5.1.12. 600 mm x 100 mm;
6. Garantija 12 mėnesių.</t>
  </si>
  <si>
    <t>Bendra kaina: aštuoni tūkstančiai devyni šimtai penkiasdešimt keturi eurai 00 centų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</si>
</sst>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9" x14ac:knownFonts="1">
    <font>
      <sz val="11"/>
      <color theme="1"/>
      <name val="Calibri"/>
      <family val="2"/>
      <scheme val="minor"/>
    </font>
    <font>
      <sz val="10"/>
      <name val="Arial"/>
      <family val="2"/>
      <charset val="186"/>
    </font>
    <font>
      <sz val="10"/>
      <name val="Times New Roman"/>
      <family val="1"/>
      <charset val="186"/>
    </font>
    <font>
      <b/>
      <sz val="12"/>
      <name val="Times New Roman"/>
      <family val="1"/>
      <charset val="186"/>
    </font>
    <font>
      <sz val="11"/>
      <name val="Times New Roman"/>
      <family val="1"/>
      <charset val="186"/>
    </font>
    <font>
      <sz val="11"/>
      <color indexed="8"/>
      <name val="Calibri"/>
      <family val="2"/>
    </font>
    <font>
      <sz val="11"/>
      <name val="Calibri"/>
      <family val="2"/>
      <scheme val="minor"/>
    </font>
    <font>
      <sz val="12"/>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i/>
      <sz val="10"/>
      <name val="Times New Roman"/>
      <family val="1"/>
      <charset val="186"/>
    </font>
    <font>
      <sz val="12"/>
      <name val="Times New Roman"/>
      <family val="1"/>
    </font>
    <font>
      <sz val="9"/>
      <name val="Times New Roman"/>
      <family val="1"/>
    </font>
    <font>
      <b/>
      <sz val="14"/>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name val="Times New Roman"/>
      <family val="1"/>
      <charset val="186"/>
    </font>
    <font>
      <sz val="11"/>
      <color rgb="FFFF0000"/>
      <name val="Times New Roman"/>
      <family val="1"/>
      <charset val="186"/>
    </font>
    <font>
      <sz val="11"/>
      <name val="Calibri"/>
      <family val="2"/>
      <charset val="186"/>
      <scheme val="minor"/>
    </font>
    <font>
      <sz val="11"/>
      <color theme="1"/>
      <name val="Times New Roman"/>
      <family val="1"/>
      <charset val="186"/>
    </font>
    <font>
      <sz val="11"/>
      <color indexed="8"/>
      <name val="Calibri"/>
      <family val="2"/>
      <charset val="186"/>
    </font>
    <font>
      <sz val="12"/>
      <name val="Calibri"/>
      <family val="2"/>
      <charset val="186"/>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1" fillId="0" borderId="0"/>
    <xf numFmtId="0" fontId="1" fillId="0" borderId="0"/>
    <xf numFmtId="0" fontId="5" fillId="0" borderId="0"/>
    <xf numFmtId="0" fontId="1" fillId="0" borderId="0"/>
    <xf numFmtId="0" fontId="1" fillId="0" borderId="0"/>
    <xf numFmtId="0" fontId="20" fillId="0" borderId="0"/>
    <xf numFmtId="0" fontId="27" fillId="0" borderId="0"/>
  </cellStyleXfs>
  <cellXfs count="162">
    <xf numFmtId="0" fontId="0" fillId="0" borderId="0" xfId="0"/>
    <xf numFmtId="0" fontId="2" fillId="0" borderId="0" xfId="0" applyFont="1" applyFill="1" applyAlignment="1"/>
    <xf numFmtId="0" fontId="7" fillId="0" borderId="0" xfId="0" applyFont="1" applyFill="1" applyAlignment="1"/>
    <xf numFmtId="0" fontId="7" fillId="0" borderId="0" xfId="0" applyFont="1" applyFill="1"/>
    <xf numFmtId="0" fontId="9" fillId="0" borderId="1" xfId="3"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vertical="center"/>
    </xf>
    <xf numFmtId="0" fontId="14" fillId="2" borderId="1" xfId="3" applyFont="1" applyFill="1" applyBorder="1" applyAlignment="1">
      <alignment horizontal="center" vertical="center" wrapText="1"/>
    </xf>
    <xf numFmtId="0" fontId="4" fillId="0" borderId="0" xfId="0" applyFont="1" applyFill="1"/>
    <xf numFmtId="1" fontId="4" fillId="0" borderId="0" xfId="0" applyNumberFormat="1" applyFont="1" applyFill="1"/>
    <xf numFmtId="164" fontId="7" fillId="0" borderId="0" xfId="0" applyNumberFormat="1" applyFont="1" applyFill="1" applyAlignment="1">
      <alignment horizontal="right"/>
    </xf>
    <xf numFmtId="0" fontId="4" fillId="0" borderId="0" xfId="0" applyFont="1" applyFill="1" applyAlignment="1">
      <alignment horizontal="center"/>
    </xf>
    <xf numFmtId="0" fontId="15" fillId="0" borderId="0" xfId="0" applyFont="1" applyAlignment="1">
      <alignment horizontal="left"/>
    </xf>
    <xf numFmtId="2" fontId="15" fillId="0" borderId="0" xfId="0" applyNumberFormat="1" applyFont="1" applyAlignment="1">
      <alignment horizontal="center"/>
    </xf>
    <xf numFmtId="4" fontId="16" fillId="0" borderId="0" xfId="0" applyNumberFormat="1" applyFont="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11" fillId="0" borderId="0" xfId="0" applyFont="1" applyAlignment="1">
      <alignment horizontal="right"/>
    </xf>
    <xf numFmtId="0" fontId="4" fillId="0" borderId="0" xfId="0" applyFont="1" applyFill="1" applyAlignment="1"/>
    <xf numFmtId="0" fontId="4" fillId="0" borderId="0" xfId="0" applyFont="1" applyFill="1" applyBorder="1" applyAlignment="1">
      <alignment horizontal="center" vertical="center"/>
    </xf>
    <xf numFmtId="0" fontId="3" fillId="0" borderId="0" xfId="0" applyFont="1" applyAlignment="1">
      <alignment horizontal="left"/>
    </xf>
    <xf numFmtId="164" fontId="2" fillId="0" borderId="0" xfId="0" applyNumberFormat="1" applyFont="1" applyFill="1" applyAlignment="1">
      <alignment horizontal="center"/>
    </xf>
    <xf numFmtId="0" fontId="12" fillId="0" borderId="0" xfId="0" applyFont="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xf numFmtId="0" fontId="17" fillId="0" borderId="0" xfId="0" applyFont="1" applyAlignment="1">
      <alignment horizontal="center"/>
    </xf>
    <xf numFmtId="0" fontId="11" fillId="0" borderId="0" xfId="0" applyFont="1" applyBorder="1"/>
    <xf numFmtId="49" fontId="7" fillId="0" borderId="15" xfId="6" applyNumberFormat="1" applyFont="1" applyFill="1" applyBorder="1" applyAlignment="1">
      <alignment horizontal="center" vertical="center" wrapText="1"/>
    </xf>
    <xf numFmtId="49" fontId="4" fillId="0" borderId="2" xfId="6" applyNumberFormat="1" applyFont="1" applyFill="1" applyBorder="1" applyAlignment="1">
      <alignment vertical="center" wrapText="1"/>
    </xf>
    <xf numFmtId="0" fontId="21" fillId="0" borderId="2" xfId="0" applyFont="1" applyBorder="1" applyAlignment="1">
      <alignment horizontal="center"/>
    </xf>
    <xf numFmtId="1" fontId="7" fillId="0" borderId="2" xfId="0" applyNumberFormat="1" applyFont="1" applyFill="1" applyBorder="1" applyAlignment="1" applyProtection="1">
      <alignment horizontal="center" vertical="center"/>
    </xf>
    <xf numFmtId="0" fontId="0" fillId="0" borderId="16" xfId="0" applyFont="1" applyBorder="1"/>
    <xf numFmtId="49" fontId="22" fillId="0" borderId="2" xfId="6" applyNumberFormat="1" applyFont="1" applyFill="1" applyBorder="1" applyAlignment="1">
      <alignment vertical="center" wrapText="1"/>
    </xf>
    <xf numFmtId="49" fontId="7" fillId="0" borderId="17" xfId="6" applyNumberFormat="1" applyFont="1" applyFill="1" applyBorder="1" applyAlignment="1">
      <alignment horizontal="center" vertical="center" wrapText="1"/>
    </xf>
    <xf numFmtId="49" fontId="22" fillId="0" borderId="1" xfId="6" applyNumberFormat="1" applyFont="1" applyFill="1" applyBorder="1" applyAlignment="1">
      <alignment vertical="center" wrapText="1"/>
    </xf>
    <xf numFmtId="0" fontId="21" fillId="0" borderId="1" xfId="0" applyFont="1" applyBorder="1" applyAlignment="1">
      <alignment horizontal="center"/>
    </xf>
    <xf numFmtId="1" fontId="7" fillId="0" borderId="1" xfId="0" applyNumberFormat="1" applyFont="1" applyFill="1" applyBorder="1" applyAlignment="1" applyProtection="1">
      <alignment horizontal="center" vertical="center"/>
    </xf>
    <xf numFmtId="0" fontId="0" fillId="0" borderId="18" xfId="0" applyFont="1" applyBorder="1"/>
    <xf numFmtId="49" fontId="22" fillId="0" borderId="19" xfId="6" applyNumberFormat="1" applyFont="1" applyFill="1" applyBorder="1" applyAlignment="1">
      <alignment vertical="center" wrapText="1"/>
    </xf>
    <xf numFmtId="1" fontId="3" fillId="0" borderId="23" xfId="0" applyNumberFormat="1" applyFont="1" applyFill="1" applyBorder="1" applyAlignment="1" applyProtection="1">
      <alignment horizontal="center" vertical="center"/>
    </xf>
    <xf numFmtId="0" fontId="21" fillId="0" borderId="23" xfId="0" applyFont="1" applyBorder="1" applyAlignment="1">
      <alignment horizontal="center"/>
    </xf>
    <xf numFmtId="0" fontId="0" fillId="0" borderId="24" xfId="0" applyFont="1" applyBorder="1"/>
    <xf numFmtId="49" fontId="9" fillId="0" borderId="0" xfId="6" applyNumberFormat="1" applyFont="1" applyFill="1" applyBorder="1" applyAlignment="1">
      <alignment horizontal="right" vertical="center" wrapText="1"/>
    </xf>
    <xf numFmtId="1" fontId="3" fillId="0" borderId="0" xfId="0" applyNumberFormat="1" applyFont="1" applyFill="1" applyBorder="1" applyAlignment="1" applyProtection="1">
      <alignment horizontal="center" vertical="center"/>
    </xf>
    <xf numFmtId="0" fontId="21" fillId="0" borderId="0" xfId="0" applyFont="1" applyBorder="1" applyAlignment="1">
      <alignment horizontal="center"/>
    </xf>
    <xf numFmtId="0" fontId="0" fillId="0" borderId="0" xfId="0" applyFont="1" applyBorder="1"/>
    <xf numFmtId="0" fontId="15" fillId="0" borderId="0" xfId="0" applyFont="1" applyAlignment="1">
      <alignment horizontal="left" indent="12"/>
    </xf>
    <xf numFmtId="0" fontId="3" fillId="0" borderId="0" xfId="0" applyFont="1" applyAlignment="1">
      <alignment horizontal="left" indent="12"/>
    </xf>
    <xf numFmtId="0" fontId="24" fillId="0" borderId="0" xfId="0" applyFont="1" applyFill="1" applyAlignment="1">
      <alignment horizontal="center"/>
    </xf>
    <xf numFmtId="0" fontId="24" fillId="0" borderId="0" xfId="0" applyFont="1" applyFill="1" applyAlignment="1"/>
    <xf numFmtId="0" fontId="4" fillId="0" borderId="0" xfId="0" applyFont="1" applyFill="1" applyAlignment="1">
      <alignment vertical="center"/>
    </xf>
    <xf numFmtId="0" fontId="3" fillId="0" borderId="0" xfId="1" applyFont="1" applyFill="1" applyAlignment="1">
      <alignment horizontal="center" wrapText="1"/>
    </xf>
    <xf numFmtId="0" fontId="4" fillId="0" borderId="0" xfId="0" applyFont="1"/>
    <xf numFmtId="0" fontId="2" fillId="0" borderId="0" xfId="0" applyFont="1"/>
    <xf numFmtId="0" fontId="7" fillId="0" borderId="0" xfId="1" applyFont="1" applyFill="1" applyAlignment="1">
      <alignment horizontal="center" wrapText="1"/>
    </xf>
    <xf numFmtId="0" fontId="2" fillId="0" borderId="0" xfId="0" applyFont="1" applyAlignment="1">
      <alignment vertical="center"/>
    </xf>
    <xf numFmtId="0" fontId="4" fillId="0" borderId="0" xfId="1" applyFont="1" applyFill="1" applyBorder="1" applyAlignment="1">
      <alignment horizontal="justify" vertical="justify" wrapText="1"/>
    </xf>
    <xf numFmtId="0" fontId="4" fillId="0" borderId="0" xfId="0" applyFont="1" applyFill="1" applyAlignment="1">
      <alignment horizontal="justify" vertical="justify" wrapText="1"/>
    </xf>
    <xf numFmtId="0" fontId="4" fillId="0" borderId="0" xfId="0" applyFont="1" applyAlignment="1">
      <alignment horizontal="justify" vertical="justify" wrapText="1"/>
    </xf>
    <xf numFmtId="0" fontId="23" fillId="0" borderId="25" xfId="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 fillId="0" borderId="0" xfId="1" applyFont="1" applyFill="1"/>
    <xf numFmtId="0" fontId="4" fillId="0" borderId="1" xfId="0" applyFont="1" applyFill="1" applyBorder="1" applyAlignment="1">
      <alignment vertical="center" wrapText="1"/>
    </xf>
    <xf numFmtId="0" fontId="0" fillId="0" borderId="0" xfId="0" applyFill="1"/>
    <xf numFmtId="0" fontId="0" fillId="0" borderId="0" xfId="0" applyFont="1" applyFill="1"/>
    <xf numFmtId="0" fontId="0" fillId="0" borderId="0" xfId="0" applyFont="1"/>
    <xf numFmtId="0" fontId="12" fillId="0" borderId="0" xfId="0" applyFont="1" applyAlignment="1">
      <alignment vertical="center"/>
    </xf>
    <xf numFmtId="1" fontId="7" fillId="0" borderId="0" xfId="0" applyNumberFormat="1" applyFont="1" applyFill="1" applyAlignment="1">
      <alignment horizontal="center"/>
    </xf>
    <xf numFmtId="1" fontId="7" fillId="0" borderId="0" xfId="0" applyNumberFormat="1" applyFont="1" applyFill="1" applyAlignment="1">
      <alignment horizontal="left"/>
    </xf>
    <xf numFmtId="1" fontId="7" fillId="0" borderId="0" xfId="0" applyNumberFormat="1" applyFont="1" applyFill="1" applyAlignment="1">
      <alignment wrapText="1"/>
    </xf>
    <xf numFmtId="0" fontId="7" fillId="0" borderId="0" xfId="0" applyFont="1" applyFill="1" applyAlignment="1">
      <alignment horizontal="center" vertical="center"/>
    </xf>
    <xf numFmtId="0" fontId="7" fillId="0" borderId="0" xfId="0" applyFont="1" applyFill="1" applyAlignment="1">
      <alignment vertical="top"/>
    </xf>
    <xf numFmtId="164" fontId="7" fillId="0" borderId="0" xfId="0" applyNumberFormat="1" applyFont="1" applyFill="1" applyBorder="1" applyAlignment="1">
      <alignment horizontal="center"/>
    </xf>
    <xf numFmtId="0" fontId="7" fillId="0" borderId="0" xfId="0" applyFont="1" applyFill="1" applyAlignment="1">
      <alignment horizontal="center"/>
    </xf>
    <xf numFmtId="1" fontId="3" fillId="0" borderId="0" xfId="0" applyNumberFormat="1" applyFont="1" applyFill="1" applyBorder="1" applyAlignment="1"/>
    <xf numFmtId="1" fontId="23" fillId="0" borderId="0" xfId="0" applyNumberFormat="1" applyFont="1" applyFill="1" applyBorder="1" applyAlignment="1"/>
    <xf numFmtId="0" fontId="4" fillId="0" borderId="0" xfId="0" applyFont="1" applyFill="1" applyAlignment="1">
      <alignment horizontal="center" vertical="center"/>
    </xf>
    <xf numFmtId="164" fontId="2" fillId="0" borderId="0" xfId="0" applyNumberFormat="1" applyFont="1" applyFill="1" applyBorder="1" applyAlignment="1">
      <alignment horizontal="center"/>
    </xf>
    <xf numFmtId="0" fontId="15" fillId="0" borderId="0" xfId="0" applyFont="1" applyAlignment="1">
      <alignment horizontal="left" indent="7"/>
    </xf>
    <xf numFmtId="0" fontId="7" fillId="0" borderId="0" xfId="0" applyFont="1" applyAlignment="1">
      <alignment horizontal="right" vertical="center" wrapText="1"/>
    </xf>
    <xf numFmtId="0" fontId="3" fillId="0" borderId="0" xfId="0" applyFont="1" applyAlignment="1">
      <alignment horizontal="left" indent="7"/>
    </xf>
    <xf numFmtId="0" fontId="7" fillId="0" borderId="0" xfId="0" applyFont="1"/>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1" xfId="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center" wrapText="1" indent="24"/>
    </xf>
    <xf numFmtId="164" fontId="7" fillId="0" borderId="0" xfId="0" applyNumberFormat="1" applyFont="1" applyFill="1" applyBorder="1" applyAlignment="1">
      <alignment horizontal="left" indent="24"/>
    </xf>
    <xf numFmtId="0" fontId="7" fillId="0" borderId="0" xfId="0" applyFont="1" applyFill="1" applyAlignment="1">
      <alignment horizontal="left" indent="24"/>
    </xf>
    <xf numFmtId="0" fontId="26" fillId="0" borderId="1" xfId="0" applyFont="1" applyBorder="1"/>
    <xf numFmtId="0" fontId="26" fillId="0" borderId="0" xfId="0" applyFont="1"/>
    <xf numFmtId="0" fontId="4" fillId="0" borderId="1" xfId="3" applyFont="1" applyFill="1" applyBorder="1" applyAlignment="1">
      <alignment horizontal="center" vertical="center" wrapText="1"/>
    </xf>
    <xf numFmtId="0" fontId="26" fillId="0" borderId="1" xfId="0" applyFont="1" applyBorder="1" applyAlignment="1">
      <alignment horizontal="left"/>
    </xf>
    <xf numFmtId="0" fontId="12" fillId="0" borderId="0" xfId="0" applyFont="1" applyAlignment="1">
      <alignment horizontal="left" vertical="center" wrapText="1"/>
    </xf>
    <xf numFmtId="2" fontId="4" fillId="0" borderId="1" xfId="3" applyNumberFormat="1" applyFont="1" applyFill="1" applyBorder="1" applyAlignment="1">
      <alignment horizontal="center" vertical="center" wrapText="1"/>
    </xf>
    <xf numFmtId="0" fontId="13" fillId="0" borderId="1" xfId="0" applyFont="1" applyBorder="1"/>
    <xf numFmtId="2" fontId="13" fillId="0" borderId="1" xfId="0" applyNumberFormat="1" applyFont="1" applyBorder="1" applyAlignment="1">
      <alignment horizontal="center"/>
    </xf>
    <xf numFmtId="1" fontId="7" fillId="0" borderId="0" xfId="0" applyNumberFormat="1" applyFont="1" applyFill="1" applyAlignment="1">
      <alignment horizontal="left" vertical="top" wrapText="1" indent="24"/>
    </xf>
    <xf numFmtId="0" fontId="9" fillId="0" borderId="1" xfId="0" applyFont="1" applyFill="1" applyBorder="1" applyAlignment="1">
      <alignment horizontal="center" vertical="center"/>
    </xf>
    <xf numFmtId="0" fontId="2" fillId="0" borderId="0" xfId="0" applyFont="1" applyFill="1" applyAlignment="1">
      <alignment vertical="center"/>
    </xf>
    <xf numFmtId="0" fontId="26" fillId="0" borderId="27" xfId="0" applyFont="1" applyFill="1" applyBorder="1"/>
    <xf numFmtId="0" fontId="10" fillId="0" borderId="1" xfId="0" applyFont="1" applyBorder="1" applyAlignment="1">
      <alignment horizontal="left" vertical="center"/>
    </xf>
    <xf numFmtId="0" fontId="8" fillId="0" borderId="1" xfId="0" quotePrefix="1" applyFont="1" applyFill="1" applyBorder="1" applyAlignment="1">
      <alignment vertical="top" wrapText="1"/>
    </xf>
    <xf numFmtId="0" fontId="26" fillId="0" borderId="27" xfId="0" applyFont="1" applyFill="1" applyBorder="1" applyAlignment="1" applyProtection="1">
      <alignment wrapText="1"/>
      <protection locked="0"/>
    </xf>
    <xf numFmtId="0" fontId="4" fillId="0" borderId="1" xfId="3" applyFont="1" applyFill="1" applyBorder="1" applyAlignment="1">
      <alignment horizontal="center" wrapText="1"/>
    </xf>
    <xf numFmtId="0" fontId="26" fillId="0" borderId="27" xfId="0" applyFont="1" applyFill="1" applyBorder="1" applyAlignment="1">
      <alignment wrapText="1"/>
    </xf>
    <xf numFmtId="0" fontId="4" fillId="0" borderId="1" xfId="1" applyFont="1" applyFill="1" applyBorder="1" applyAlignment="1">
      <alignment horizontal="left" vertical="center" wrapText="1"/>
    </xf>
    <xf numFmtId="0" fontId="12" fillId="0" borderId="0" xfId="0" applyFont="1" applyAlignment="1">
      <alignment horizontal="left" vertical="center" wrapText="1"/>
    </xf>
    <xf numFmtId="1" fontId="7" fillId="0" borderId="0" xfId="0" applyNumberFormat="1" applyFont="1" applyFill="1" applyAlignment="1">
      <alignment horizontal="left" wrapText="1"/>
    </xf>
    <xf numFmtId="0" fontId="2" fillId="0" borderId="0" xfId="0" applyFont="1" applyFill="1" applyAlignment="1">
      <alignment horizontal="justify" vertical="justify" wrapText="1"/>
    </xf>
    <xf numFmtId="0" fontId="4" fillId="0" borderId="25"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4" fillId="0" borderId="26" xfId="0" applyFont="1" applyFill="1" applyBorder="1" applyAlignment="1">
      <alignment horizontal="justify" vertical="center" wrapText="1"/>
    </xf>
    <xf numFmtId="0" fontId="4" fillId="0" borderId="2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7" fillId="0" borderId="0" xfId="0" applyFont="1" applyFill="1" applyBorder="1" applyAlignment="1">
      <alignment horizontal="center" vertical="top" wrapText="1"/>
    </xf>
    <xf numFmtId="0" fontId="28" fillId="0" borderId="0" xfId="0" applyFont="1" applyFill="1" applyAlignment="1">
      <alignment horizontal="center" vertical="top" wrapText="1"/>
    </xf>
    <xf numFmtId="0" fontId="7" fillId="0" borderId="0" xfId="0" applyFont="1" applyAlignment="1">
      <alignment horizontal="right"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4" fillId="0" borderId="25" xfId="0" applyFont="1" applyFill="1" applyBorder="1" applyAlignment="1">
      <alignment horizontal="justify" vertical="top" wrapText="1"/>
    </xf>
    <xf numFmtId="0" fontId="4" fillId="0" borderId="19" xfId="0" applyFont="1" applyFill="1" applyBorder="1" applyAlignment="1">
      <alignment horizontal="justify" vertical="top" wrapText="1"/>
    </xf>
    <xf numFmtId="0" fontId="4" fillId="0" borderId="26" xfId="0" applyFont="1" applyFill="1" applyBorder="1" applyAlignment="1">
      <alignment horizontal="justify" vertical="top" wrapText="1"/>
    </xf>
    <xf numFmtId="0" fontId="7" fillId="0" borderId="0" xfId="0" quotePrefix="1" applyFont="1" applyFill="1" applyBorder="1" applyAlignment="1">
      <alignment horizontal="left" vertical="center" wrapText="1"/>
    </xf>
    <xf numFmtId="0" fontId="7" fillId="0" borderId="0" xfId="1" applyFont="1" applyFill="1" applyBorder="1" applyAlignment="1">
      <alignment horizontal="justify" vertical="justify" wrapText="1"/>
    </xf>
    <xf numFmtId="0" fontId="4" fillId="3" borderId="0" xfId="0" applyFont="1" applyFill="1" applyBorder="1" applyAlignment="1">
      <alignment horizontal="center" vertical="top" wrapText="1"/>
    </xf>
    <xf numFmtId="0" fontId="25" fillId="3" borderId="0" xfId="0" applyFont="1" applyFill="1" applyAlignment="1">
      <alignment horizontal="center" vertical="top" wrapText="1"/>
    </xf>
    <xf numFmtId="0" fontId="7" fillId="3" borderId="0" xfId="1" applyFont="1" applyFill="1" applyAlignment="1">
      <alignment horizontal="justify" vertical="justify" wrapText="1"/>
    </xf>
    <xf numFmtId="0" fontId="7" fillId="0" borderId="0" xfId="0" applyFont="1" applyFill="1" applyBorder="1" applyAlignment="1">
      <alignment horizontal="center" wrapText="1"/>
    </xf>
    <xf numFmtId="0" fontId="3" fillId="0" borderId="0" xfId="1" applyFont="1" applyFill="1" applyAlignment="1">
      <alignment horizontal="center"/>
    </xf>
    <xf numFmtId="0" fontId="7" fillId="0" borderId="0" xfId="1" applyFont="1" applyFill="1" applyAlignment="1">
      <alignment horizontal="center" wrapText="1"/>
    </xf>
    <xf numFmtId="0" fontId="7" fillId="3" borderId="0" xfId="1" applyFont="1" applyFill="1" applyAlignment="1">
      <alignment horizontal="justify" vertical="top" wrapText="1"/>
    </xf>
    <xf numFmtId="0" fontId="19" fillId="0" borderId="9" xfId="0" applyFont="1" applyBorder="1" applyAlignment="1">
      <alignment horizontal="center" vertical="center" wrapText="1"/>
    </xf>
    <xf numFmtId="0" fontId="19" fillId="0" borderId="14" xfId="0" applyFont="1" applyBorder="1" applyAlignment="1">
      <alignment horizontal="center" vertical="center" wrapText="1"/>
    </xf>
    <xf numFmtId="49" fontId="9" fillId="0" borderId="20" xfId="6" applyNumberFormat="1" applyFont="1" applyFill="1" applyBorder="1" applyAlignment="1">
      <alignment horizontal="right" vertical="center" wrapText="1"/>
    </xf>
    <xf numFmtId="49" fontId="9" fillId="0" borderId="21" xfId="6" applyNumberFormat="1" applyFont="1" applyFill="1" applyBorder="1" applyAlignment="1">
      <alignment horizontal="right" vertical="center" wrapText="1"/>
    </xf>
    <xf numFmtId="49" fontId="9" fillId="0" borderId="22" xfId="6"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9" fillId="0" borderId="6" xfId="0" applyFont="1"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8" fillId="0" borderId="0" xfId="0" applyFont="1" applyBorder="1" applyAlignment="1">
      <alignment horizontal="center"/>
    </xf>
    <xf numFmtId="0" fontId="10" fillId="0" borderId="0" xfId="0" applyFont="1" applyAlignment="1">
      <alignment horizontal="center"/>
    </xf>
    <xf numFmtId="0" fontId="11" fillId="0" borderId="3" xfId="0" applyFont="1" applyBorder="1" applyAlignment="1">
      <alignment horizontal="center"/>
    </xf>
  </cellXfs>
  <cellStyles count="8">
    <cellStyle name="Excel Built-in Normal" xfId="7"/>
    <cellStyle name="Įprastas 2" xfId="1"/>
    <cellStyle name="Normal" xfId="0" builtinId="0"/>
    <cellStyle name="Normal 17" xfId="4"/>
    <cellStyle name="Normal 2" xfId="2"/>
    <cellStyle name="Normal 5" xfId="5"/>
    <cellStyle name="Normal_Sheet1_1" xfId="6"/>
    <cellStyle name="Paprastas_Lapas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2078355</xdr:colOff>
      <xdr:row>9</xdr:row>
      <xdr:rowOff>0</xdr:rowOff>
    </xdr:from>
    <xdr:ext cx="76200" cy="485775"/>
    <xdr:sp macro="" textlink="">
      <xdr:nvSpPr>
        <xdr:cNvPr id="2"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3"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4"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5"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9</xdr:row>
      <xdr:rowOff>0</xdr:rowOff>
    </xdr:from>
    <xdr:to>
      <xdr:col>6</xdr:col>
      <xdr:colOff>104775</xdr:colOff>
      <xdr:row>32</xdr:row>
      <xdr:rowOff>114300</xdr:rowOff>
    </xdr:to>
    <xdr:sp macro="" textlink="">
      <xdr:nvSpPr>
        <xdr:cNvPr id="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2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2"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3"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4"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5"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6"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7"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8"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09"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1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31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3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3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4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4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5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19050</xdr:rowOff>
    </xdr:to>
    <xdr:sp macro="" textlink="">
      <xdr:nvSpPr>
        <xdr:cNvPr id="6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7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8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9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0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114300</xdr:rowOff>
    </xdr:to>
    <xdr:sp macro="" textlink="">
      <xdr:nvSpPr>
        <xdr:cNvPr id="1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19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19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19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20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20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4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37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3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4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4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5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32</xdr:row>
      <xdr:rowOff>171450</xdr:rowOff>
    </xdr:to>
    <xdr:sp macro="" textlink="">
      <xdr:nvSpPr>
        <xdr:cNvPr id="1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8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79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7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81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8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3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196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19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7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7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8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08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0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11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1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2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2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2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57150</xdr:rowOff>
    </xdr:to>
    <xdr:sp macro="" textlink="">
      <xdr:nvSpPr>
        <xdr:cNvPr id="226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104775</xdr:colOff>
      <xdr:row>9</xdr:row>
      <xdr:rowOff>0</xdr:rowOff>
    </xdr:to>
    <xdr:sp macro="" textlink="">
      <xdr:nvSpPr>
        <xdr:cNvPr id="2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9</xdr:row>
      <xdr:rowOff>0</xdr:rowOff>
    </xdr:from>
    <xdr:ext cx="76200" cy="485775"/>
    <xdr:sp macro="" textlink="">
      <xdr:nvSpPr>
        <xdr:cNvPr id="2370"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9</xdr:row>
      <xdr:rowOff>0</xdr:rowOff>
    </xdr:from>
    <xdr:ext cx="76200" cy="485775"/>
    <xdr:sp macro="" textlink="">
      <xdr:nvSpPr>
        <xdr:cNvPr id="2371"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9</xdr:row>
      <xdr:rowOff>0</xdr:rowOff>
    </xdr:from>
    <xdr:ext cx="76200" cy="485775"/>
    <xdr:sp macro="" textlink="">
      <xdr:nvSpPr>
        <xdr:cNvPr id="2372"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2</xdr:col>
      <xdr:colOff>104775</xdr:colOff>
      <xdr:row>13</xdr:row>
      <xdr:rowOff>3810</xdr:rowOff>
    </xdr:to>
    <xdr:sp macro="" textlink="">
      <xdr:nvSpPr>
        <xdr:cNvPr id="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981325"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12</xdr:row>
      <xdr:rowOff>0</xdr:rowOff>
    </xdr:from>
    <xdr:ext cx="104775" cy="400050"/>
    <xdr:sp macro="" textlink="">
      <xdr:nvSpPr>
        <xdr:cNvPr id="4"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5"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6"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7"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8"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9"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0"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1"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2"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3"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4"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5"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194310"/>
    <xdr:sp macro="" textlink="">
      <xdr:nvSpPr>
        <xdr:cNvPr id="16"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6858000"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7"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18"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9"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0"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1"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2"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3"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4"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5"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6"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7"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8"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16</xdr:row>
      <xdr:rowOff>0</xdr:rowOff>
    </xdr:from>
    <xdr:to>
      <xdr:col>3</xdr:col>
      <xdr:colOff>133350</xdr:colOff>
      <xdr:row>18</xdr:row>
      <xdr:rowOff>20605</xdr:rowOff>
    </xdr:to>
    <xdr:sp macro="" textlink="">
      <xdr:nvSpPr>
        <xdr:cNvPr id="2" name="Text Box 112"/>
        <xdr:cNvSpPr txBox="1">
          <a:spLocks noChangeArrowheads="1"/>
        </xdr:cNvSpPr>
      </xdr:nvSpPr>
      <xdr:spPr bwMode="auto">
        <a:xfrm>
          <a:off x="6867525" y="59064525"/>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16</xdr:row>
      <xdr:rowOff>0</xdr:rowOff>
    </xdr:from>
    <xdr:to>
      <xdr:col>2</xdr:col>
      <xdr:colOff>120650</xdr:colOff>
      <xdr:row>18</xdr:row>
      <xdr:rowOff>20605</xdr:rowOff>
    </xdr:to>
    <xdr:sp macro="" textlink="">
      <xdr:nvSpPr>
        <xdr:cNvPr id="3" name="Text Box 112"/>
        <xdr:cNvSpPr txBox="1">
          <a:spLocks noChangeArrowheads="1"/>
        </xdr:cNvSpPr>
      </xdr:nvSpPr>
      <xdr:spPr bwMode="auto">
        <a:xfrm>
          <a:off x="2543175" y="59064525"/>
          <a:ext cx="1206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4"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5"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6"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7"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133350</xdr:colOff>
      <xdr:row>17</xdr:row>
      <xdr:rowOff>5637</xdr:rowOff>
    </xdr:to>
    <xdr:sp macro="" textlink="">
      <xdr:nvSpPr>
        <xdr:cNvPr id="8" name="Text Box 112"/>
        <xdr:cNvSpPr txBox="1">
          <a:spLocks noChangeArrowheads="1"/>
        </xdr:cNvSpPr>
      </xdr:nvSpPr>
      <xdr:spPr bwMode="auto">
        <a:xfrm>
          <a:off x="6867525" y="98136075"/>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16</xdr:row>
      <xdr:rowOff>0</xdr:rowOff>
    </xdr:from>
    <xdr:to>
      <xdr:col>1</xdr:col>
      <xdr:colOff>82356</xdr:colOff>
      <xdr:row>16</xdr:row>
      <xdr:rowOff>152400</xdr:rowOff>
    </xdr:to>
    <xdr:sp macro="" textlink="">
      <xdr:nvSpPr>
        <xdr:cNvPr id="9" name="Text Box 112"/>
        <xdr:cNvSpPr txBox="1">
          <a:spLocks noChangeArrowheads="1"/>
        </xdr:cNvSpPr>
      </xdr:nvSpPr>
      <xdr:spPr bwMode="auto">
        <a:xfrm>
          <a:off x="342706" y="99739773"/>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16</xdr:row>
      <xdr:rowOff>0</xdr:rowOff>
    </xdr:from>
    <xdr:to>
      <xdr:col>1</xdr:col>
      <xdr:colOff>208708</xdr:colOff>
      <xdr:row>16</xdr:row>
      <xdr:rowOff>152400</xdr:rowOff>
    </xdr:to>
    <xdr:sp macro="" textlink="">
      <xdr:nvSpPr>
        <xdr:cNvPr id="10" name="Text Box 112"/>
        <xdr:cNvSpPr txBox="1">
          <a:spLocks noChangeArrowheads="1"/>
        </xdr:cNvSpPr>
      </xdr:nvSpPr>
      <xdr:spPr bwMode="auto">
        <a:xfrm>
          <a:off x="470807" y="10192061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16</xdr:row>
      <xdr:rowOff>0</xdr:rowOff>
    </xdr:from>
    <xdr:to>
      <xdr:col>1</xdr:col>
      <xdr:colOff>130952</xdr:colOff>
      <xdr:row>16</xdr:row>
      <xdr:rowOff>152400</xdr:rowOff>
    </xdr:to>
    <xdr:sp macro="" textlink="">
      <xdr:nvSpPr>
        <xdr:cNvPr id="11" name="Text Box 112"/>
        <xdr:cNvSpPr txBox="1">
          <a:spLocks noChangeArrowheads="1"/>
        </xdr:cNvSpPr>
      </xdr:nvSpPr>
      <xdr:spPr bwMode="auto">
        <a:xfrm>
          <a:off x="393051" y="101531834"/>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2"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3"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4"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5"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6"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7"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8"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2546350</xdr:colOff>
      <xdr:row>16</xdr:row>
      <xdr:rowOff>171450</xdr:rowOff>
    </xdr:to>
    <xdr:sp macro="" textlink="">
      <xdr:nvSpPr>
        <xdr:cNvPr id="19"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2498725</xdr:colOff>
      <xdr:row>16</xdr:row>
      <xdr:rowOff>152400</xdr:rowOff>
    </xdr:to>
    <xdr:sp macro="" textlink="">
      <xdr:nvSpPr>
        <xdr:cNvPr id="20"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2498725</xdr:colOff>
      <xdr:row>16</xdr:row>
      <xdr:rowOff>152400</xdr:rowOff>
    </xdr:to>
    <xdr:sp macro="" textlink="">
      <xdr:nvSpPr>
        <xdr:cNvPr id="21"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133350</xdr:colOff>
      <xdr:row>17</xdr:row>
      <xdr:rowOff>5637</xdr:rowOff>
    </xdr:to>
    <xdr:sp macro="" textlink="">
      <xdr:nvSpPr>
        <xdr:cNvPr id="22" name="Text Box 112"/>
        <xdr:cNvSpPr txBox="1">
          <a:spLocks noChangeArrowheads="1"/>
        </xdr:cNvSpPr>
      </xdr:nvSpPr>
      <xdr:spPr bwMode="auto">
        <a:xfrm>
          <a:off x="2543175" y="10081260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2546350</xdr:colOff>
      <xdr:row>16</xdr:row>
      <xdr:rowOff>171450</xdr:rowOff>
    </xdr:to>
    <xdr:sp macro="" textlink="">
      <xdr:nvSpPr>
        <xdr:cNvPr id="23"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2546350</xdr:colOff>
      <xdr:row>16</xdr:row>
      <xdr:rowOff>171450</xdr:rowOff>
    </xdr:to>
    <xdr:sp macro="" textlink="">
      <xdr:nvSpPr>
        <xdr:cNvPr id="24"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16</xdr:row>
      <xdr:rowOff>0</xdr:rowOff>
    </xdr:from>
    <xdr:to>
      <xdr:col>2</xdr:col>
      <xdr:colOff>2498725</xdr:colOff>
      <xdr:row>16</xdr:row>
      <xdr:rowOff>57150</xdr:rowOff>
    </xdr:to>
    <xdr:sp macro="" textlink="">
      <xdr:nvSpPr>
        <xdr:cNvPr id="25" name="Text Box 124"/>
        <xdr:cNvSpPr txBox="1">
          <a:spLocks noChangeArrowheads="1"/>
        </xdr:cNvSpPr>
      </xdr:nvSpPr>
      <xdr:spPr bwMode="auto">
        <a:xfrm>
          <a:off x="2543175" y="95811975"/>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2546350</xdr:colOff>
      <xdr:row>16</xdr:row>
      <xdr:rowOff>171450</xdr:rowOff>
    </xdr:to>
    <xdr:sp macro="" textlink="">
      <xdr:nvSpPr>
        <xdr:cNvPr id="26" name="Text Box 124"/>
        <xdr:cNvSpPr txBox="1">
          <a:spLocks noChangeArrowheads="1"/>
        </xdr:cNvSpPr>
      </xdr:nvSpPr>
      <xdr:spPr bwMode="auto">
        <a:xfrm>
          <a:off x="2543175" y="95716725"/>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27"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28"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29"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0"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1"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2"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3"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4"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5"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6"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0"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1"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2"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3"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4"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5"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6"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7"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8"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9"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0"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1"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2"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3"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4"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5"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6"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7"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8"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9"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0"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1"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2"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3"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4"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5"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6"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7"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8"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9"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0"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1"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2"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3"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4"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5"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6"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7"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8"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9"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0"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1"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2"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3"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4"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5"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6"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7"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8"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9"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0"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1"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2"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3"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4"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5"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6"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7"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8"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9"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0"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1"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2"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3"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4"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5"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6"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7"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8"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9"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0"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1"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2"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3"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4"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5"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6"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7"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8"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9"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0"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1"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2"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3"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4"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5"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6"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7"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8"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9"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0"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1"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2"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3"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4"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5"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6"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7"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8"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9"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0"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1"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2"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3"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4"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5"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6"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7"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8"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9"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0"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1"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2"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3"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4"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5"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6"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7"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8"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9"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0"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1"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2"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3"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4"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5"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6"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7"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8"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9"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0"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1"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2"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3"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4"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5"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6"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7"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8"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9"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0"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1"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2"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3"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4"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5"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6"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7"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8"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9"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0"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1"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2"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3"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4"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5"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6"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7"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8"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9"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0"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1"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2"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3"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4"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5"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6"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7"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8"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9"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0"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1"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2"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3"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4"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5"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6"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7"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8"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9"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0"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1"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2"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3"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4"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5"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6"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7"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8"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9"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0"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1"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2"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3"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4"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5"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6"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7"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8"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9"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0"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1"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2"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3"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4"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5"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6"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7"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8"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9"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0"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1"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2"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3"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4"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5"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6"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7"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8"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9"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0"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1"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2"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3"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4"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5"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6"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7"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8"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9"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0"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1"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2"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3"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4"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5"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6"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7"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8"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9"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0"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1"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2"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3"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4"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5"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6"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7"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8"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9"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0"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1"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2"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3"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4"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5"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6"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7"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8"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9"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0"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1"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2"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3"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4"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5"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6"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7"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8"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9"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0"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1"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2"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3"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4"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5"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6"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7"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8"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9"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0"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1"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2"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3"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4"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5"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6"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7"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8"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9"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0"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1"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2"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3"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4"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5"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6"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7"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8"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9"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0"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1"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2"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3"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4"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5"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6"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7"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8"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9"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0"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1"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2"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3"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4"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5"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6"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7"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8"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9"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0"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1"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2"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3"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4"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5"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6"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7"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8"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9"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0"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1"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2"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3"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4"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5"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6"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7"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8"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9"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0"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1"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2"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3"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4"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5"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6"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7"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8"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9"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0"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1"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2"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3"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4"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5"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6"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7"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8"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9"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0"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1"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2"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3"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4"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5"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6"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7"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8"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9"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60"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61"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62"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3"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4"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5"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6"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7"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8"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9"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70"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71"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2"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3"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4"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5"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6"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7"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8"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9"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0"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1"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2"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3"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4"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5"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6"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7"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8"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9"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0"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1"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2"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3"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4"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5"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6"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7"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8"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9"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0"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1"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2"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3"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4"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5"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6"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7"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8"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9"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0"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1"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2"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3"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4"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5"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6"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7"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8"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9"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0"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1"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2"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3"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4"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5"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6"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7"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8"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9"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0"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1"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2"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3"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4"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5"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6"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7"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8"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9"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0"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1"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2"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3"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4"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5"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6"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7"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8"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9"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0"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1"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2"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3"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4"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5"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6"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7"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8"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9"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0"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1"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2"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3"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4"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5"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6"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7"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8"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9"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0"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1"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2"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3"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4"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5"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6"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7"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8"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9"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0"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1"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2"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3"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4"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5"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6"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7"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8"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9"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0"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1"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2"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3"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4"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5"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6"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7"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8"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9"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0"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1"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2"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3"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4"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5"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6"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7"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8"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9"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0"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1"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2"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3"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4"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5"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6"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7"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8"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9"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0"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1"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2"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3"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4"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5"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6"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7"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8"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9"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0"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1"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2"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3"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4"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5"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6"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7"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8"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9"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0"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1"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2"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3"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4"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5"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6"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7"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8"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9"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0"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1"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2"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3"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4"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5"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6"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7"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8"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9"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0"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1"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2"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3"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4"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5"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6"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7"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8"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9"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0"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1"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2"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3"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4"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5"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6"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7"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8"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9"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0"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1"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2"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3"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4"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5"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6"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7"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8"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9"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0"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1"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2"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3"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4"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5"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6"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7"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8"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9"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0"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1"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2"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3"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4"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5"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6"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7"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8"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9"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0"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1"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2"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3"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4"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5"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6"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7"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8"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9"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0"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1"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2"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3"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4"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5"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6"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7"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8"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9"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0"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1"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2"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3"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4"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5"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6"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7"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8"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9"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0"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1"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2"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3"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4"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5"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6"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7"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8"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9"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0"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1"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2"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3"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4"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5"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6"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7"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8"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9"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0"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1"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2"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3"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4"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5"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6"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7"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8"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9"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0"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1"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2"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3"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4"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5"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6"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7"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8"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9"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0"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1"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2"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3"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4"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5"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6"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7"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8"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9"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0"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1"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2"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3"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4"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5"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6"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7"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8"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9"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0"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1"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2"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3"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4"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5"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6"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7"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8"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9"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0"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1"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2"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3"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4"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5"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6"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7"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8"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9"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0"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1"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2"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3"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4"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5"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6"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7"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8"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9"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0"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1"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2"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3"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4"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5"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6"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7"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8"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9"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0"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1"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2"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3"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4"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5"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6"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7"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8"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9"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0"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1"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2"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3"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4"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5"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6"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7"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8"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9"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0"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1"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2"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3"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4"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5"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6"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7"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8"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9"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0"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1"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2"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3"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4"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5"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6"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7"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8"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9"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0"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1"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2"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3"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4"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5"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6"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7"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8"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9"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0"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1"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2"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3"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4"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5"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6"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7"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8"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28</xdr:row>
      <xdr:rowOff>52792</xdr:rowOff>
    </xdr:to>
    <xdr:sp macro="" textlink="">
      <xdr:nvSpPr>
        <xdr:cNvPr id="899"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28</xdr:row>
      <xdr:rowOff>52792</xdr:rowOff>
    </xdr:to>
    <xdr:sp macro="" textlink="">
      <xdr:nvSpPr>
        <xdr:cNvPr id="900" name="Text Box 134"/>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28</xdr:row>
      <xdr:rowOff>52792</xdr:rowOff>
    </xdr:to>
    <xdr:sp macro="" textlink="">
      <xdr:nvSpPr>
        <xdr:cNvPr id="901"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28</xdr:row>
      <xdr:rowOff>52792</xdr:rowOff>
    </xdr:to>
    <xdr:sp macro="" textlink="">
      <xdr:nvSpPr>
        <xdr:cNvPr id="902" name="Text Box 358"/>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28</xdr:row>
      <xdr:rowOff>52792</xdr:rowOff>
    </xdr:to>
    <xdr:sp macro="" textlink="">
      <xdr:nvSpPr>
        <xdr:cNvPr id="903" name="Text Box 359"/>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28</xdr:row>
      <xdr:rowOff>52792</xdr:rowOff>
    </xdr:to>
    <xdr:sp macro="" textlink="">
      <xdr:nvSpPr>
        <xdr:cNvPr id="904" name="Text Box 36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16</xdr:row>
      <xdr:rowOff>0</xdr:rowOff>
    </xdr:from>
    <xdr:ext cx="76200" cy="1104900"/>
    <xdr:sp macro="" textlink="">
      <xdr:nvSpPr>
        <xdr:cNvPr id="905"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06"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07"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08"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09"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10"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11"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12"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16</xdr:row>
      <xdr:rowOff>0</xdr:rowOff>
    </xdr:from>
    <xdr:to>
      <xdr:col>3</xdr:col>
      <xdr:colOff>76200</xdr:colOff>
      <xdr:row>20</xdr:row>
      <xdr:rowOff>26049</xdr:rowOff>
    </xdr:to>
    <xdr:sp macro="" textlink="">
      <xdr:nvSpPr>
        <xdr:cNvPr id="913" name="Text Box 8"/>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20</xdr:row>
      <xdr:rowOff>26049</xdr:rowOff>
    </xdr:to>
    <xdr:sp macro="" textlink="">
      <xdr:nvSpPr>
        <xdr:cNvPr id="914" name="Text Box 9"/>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20</xdr:row>
      <xdr:rowOff>26049</xdr:rowOff>
    </xdr:to>
    <xdr:sp macro="" textlink="">
      <xdr:nvSpPr>
        <xdr:cNvPr id="915" name="Text Box 10"/>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20</xdr:row>
      <xdr:rowOff>26049</xdr:rowOff>
    </xdr:to>
    <xdr:sp macro="" textlink="">
      <xdr:nvSpPr>
        <xdr:cNvPr id="916" name="Text Box 26"/>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133350</xdr:colOff>
      <xdr:row>16</xdr:row>
      <xdr:rowOff>152400</xdr:rowOff>
    </xdr:to>
    <xdr:sp macro="" textlink="">
      <xdr:nvSpPr>
        <xdr:cNvPr id="917"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16</xdr:row>
      <xdr:rowOff>0</xdr:rowOff>
    </xdr:from>
    <xdr:ext cx="133350" cy="152400"/>
    <xdr:sp macro="" textlink="">
      <xdr:nvSpPr>
        <xdr:cNvPr id="918"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16</xdr:row>
      <xdr:rowOff>0</xdr:rowOff>
    </xdr:from>
    <xdr:ext cx="133350" cy="276225"/>
    <xdr:sp macro="" textlink="">
      <xdr:nvSpPr>
        <xdr:cNvPr id="919" name="Text Box 112"/>
        <xdr:cNvSpPr txBox="1">
          <a:spLocks noChangeArrowheads="1"/>
        </xdr:cNvSpPr>
      </xdr:nvSpPr>
      <xdr:spPr bwMode="auto">
        <a:xfrm>
          <a:off x="3371850" y="11492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1104900"/>
    <xdr:sp macro="" textlink="">
      <xdr:nvSpPr>
        <xdr:cNvPr id="920" name="Text Box 8"/>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1104900"/>
    <xdr:sp macro="" textlink="">
      <xdr:nvSpPr>
        <xdr:cNvPr id="921" name="Text Box 9"/>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1104900"/>
    <xdr:sp macro="" textlink="">
      <xdr:nvSpPr>
        <xdr:cNvPr id="922" name="Text Box 10"/>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1104900"/>
    <xdr:sp macro="" textlink="">
      <xdr:nvSpPr>
        <xdr:cNvPr id="923" name="Text Box 26"/>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22</xdr:row>
      <xdr:rowOff>27495</xdr:rowOff>
    </xdr:to>
    <xdr:sp macro="" textlink="">
      <xdr:nvSpPr>
        <xdr:cNvPr id="924" name="Text Box 1"/>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25" name="Text Box 2"/>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26" name="Text Box 3"/>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27" name="Text Box 4"/>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28" name="Text Box 5"/>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29" name="Text Box 6"/>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30" name="Text Box 7"/>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31" name="Text Box 8"/>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46545</xdr:rowOff>
    </xdr:to>
    <xdr:sp macro="" textlink="">
      <xdr:nvSpPr>
        <xdr:cNvPr id="932" name="Text Box 1"/>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46545</xdr:rowOff>
    </xdr:to>
    <xdr:sp macro="" textlink="">
      <xdr:nvSpPr>
        <xdr:cNvPr id="933" name="Text Box 2"/>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46545</xdr:rowOff>
    </xdr:to>
    <xdr:sp macro="" textlink="">
      <xdr:nvSpPr>
        <xdr:cNvPr id="934" name="Text Box 3"/>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46545</xdr:rowOff>
    </xdr:to>
    <xdr:sp macro="" textlink="">
      <xdr:nvSpPr>
        <xdr:cNvPr id="935" name="Text Box 5"/>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936"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37"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38"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39"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940"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23</xdr:row>
      <xdr:rowOff>228405</xdr:rowOff>
    </xdr:to>
    <xdr:sp macro="" textlink="">
      <xdr:nvSpPr>
        <xdr:cNvPr id="941" name="Text Box 8"/>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228405</xdr:rowOff>
    </xdr:to>
    <xdr:sp macro="" textlink="">
      <xdr:nvSpPr>
        <xdr:cNvPr id="942" name="Text Box 9"/>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228405</xdr:rowOff>
    </xdr:to>
    <xdr:sp macro="" textlink="">
      <xdr:nvSpPr>
        <xdr:cNvPr id="943" name="Text Box 10"/>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228405</xdr:rowOff>
    </xdr:to>
    <xdr:sp macro="" textlink="">
      <xdr:nvSpPr>
        <xdr:cNvPr id="944" name="Text Box 26"/>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189808</xdr:rowOff>
    </xdr:to>
    <xdr:sp macro="" textlink="">
      <xdr:nvSpPr>
        <xdr:cNvPr id="945"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189808</xdr:rowOff>
    </xdr:to>
    <xdr:sp macro="" textlink="">
      <xdr:nvSpPr>
        <xdr:cNvPr id="946"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189808</xdr:rowOff>
    </xdr:to>
    <xdr:sp macro="" textlink="">
      <xdr:nvSpPr>
        <xdr:cNvPr id="947" name="Text Box 745"/>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189808</xdr:rowOff>
    </xdr:to>
    <xdr:sp macro="" textlink="">
      <xdr:nvSpPr>
        <xdr:cNvPr id="948" name="Text Box 746"/>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189808</xdr:rowOff>
    </xdr:to>
    <xdr:sp macro="" textlink="">
      <xdr:nvSpPr>
        <xdr:cNvPr id="949" name="Text Box 747"/>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84842</xdr:rowOff>
    </xdr:to>
    <xdr:sp macro="" textlink="">
      <xdr:nvSpPr>
        <xdr:cNvPr id="950" name="Text Box 8"/>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84842</xdr:rowOff>
    </xdr:to>
    <xdr:sp macro="" textlink="">
      <xdr:nvSpPr>
        <xdr:cNvPr id="951" name="Text Box 9"/>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84842</xdr:rowOff>
    </xdr:to>
    <xdr:sp macro="" textlink="">
      <xdr:nvSpPr>
        <xdr:cNvPr id="952" name="Text Box 10"/>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84842</xdr:rowOff>
    </xdr:to>
    <xdr:sp macro="" textlink="">
      <xdr:nvSpPr>
        <xdr:cNvPr id="953" name="Text Box 26"/>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189808</xdr:rowOff>
    </xdr:to>
    <xdr:sp macro="" textlink="">
      <xdr:nvSpPr>
        <xdr:cNvPr id="954" name="Text Box 2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203143</xdr:rowOff>
    </xdr:to>
    <xdr:sp macro="" textlink="">
      <xdr:nvSpPr>
        <xdr:cNvPr id="955" name="Text Box 32"/>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203143</xdr:rowOff>
    </xdr:to>
    <xdr:sp macro="" textlink="">
      <xdr:nvSpPr>
        <xdr:cNvPr id="956" name="Text Box 33"/>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199333</xdr:rowOff>
    </xdr:to>
    <xdr:sp macro="" textlink="">
      <xdr:nvSpPr>
        <xdr:cNvPr id="957" name="Text Box 197"/>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199333</xdr:rowOff>
    </xdr:to>
    <xdr:sp macro="" textlink="">
      <xdr:nvSpPr>
        <xdr:cNvPr id="958" name="Text Box 198"/>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199333</xdr:rowOff>
    </xdr:to>
    <xdr:sp macro="" textlink="">
      <xdr:nvSpPr>
        <xdr:cNvPr id="959" name="Text Box 199"/>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199333</xdr:rowOff>
    </xdr:to>
    <xdr:sp macro="" textlink="">
      <xdr:nvSpPr>
        <xdr:cNvPr id="960" name="Text Box 200"/>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199333</xdr:rowOff>
    </xdr:to>
    <xdr:sp macro="" textlink="">
      <xdr:nvSpPr>
        <xdr:cNvPr id="961" name="Text Box 201"/>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199333</xdr:rowOff>
    </xdr:to>
    <xdr:sp macro="" textlink="">
      <xdr:nvSpPr>
        <xdr:cNvPr id="962" name="Text Box 20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199333</xdr:rowOff>
    </xdr:to>
    <xdr:sp macro="" textlink="">
      <xdr:nvSpPr>
        <xdr:cNvPr id="963" name="Text Box 20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199333</xdr:rowOff>
    </xdr:to>
    <xdr:sp macro="" textlink="">
      <xdr:nvSpPr>
        <xdr:cNvPr id="964" name="Text Box 204"/>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199333</xdr:rowOff>
    </xdr:to>
    <xdr:sp macro="" textlink="">
      <xdr:nvSpPr>
        <xdr:cNvPr id="965" name="Text Box 3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199333</xdr:rowOff>
    </xdr:to>
    <xdr:sp macro="" textlink="">
      <xdr:nvSpPr>
        <xdr:cNvPr id="966" name="Text Box 3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96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6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6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7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97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24</xdr:row>
      <xdr:rowOff>180283</xdr:rowOff>
    </xdr:to>
    <xdr:sp macro="" textlink="">
      <xdr:nvSpPr>
        <xdr:cNvPr id="972" name="Text Box 1"/>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180283</xdr:rowOff>
    </xdr:to>
    <xdr:sp macro="" textlink="">
      <xdr:nvSpPr>
        <xdr:cNvPr id="973" name="Text Box 2"/>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180283</xdr:rowOff>
    </xdr:to>
    <xdr:sp macro="" textlink="">
      <xdr:nvSpPr>
        <xdr:cNvPr id="974" name="Text Box 3"/>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180283</xdr:rowOff>
    </xdr:to>
    <xdr:sp macro="" textlink="">
      <xdr:nvSpPr>
        <xdr:cNvPr id="975" name="Text Box 4"/>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180283</xdr:rowOff>
    </xdr:to>
    <xdr:sp macro="" textlink="">
      <xdr:nvSpPr>
        <xdr:cNvPr id="976" name="Text Box 5"/>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180283</xdr:rowOff>
    </xdr:to>
    <xdr:sp macro="" textlink="">
      <xdr:nvSpPr>
        <xdr:cNvPr id="977" name="Text Box 6"/>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180283</xdr:rowOff>
    </xdr:to>
    <xdr:sp macro="" textlink="">
      <xdr:nvSpPr>
        <xdr:cNvPr id="978" name="Text Box 7"/>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180283</xdr:rowOff>
    </xdr:to>
    <xdr:sp macro="" textlink="">
      <xdr:nvSpPr>
        <xdr:cNvPr id="979" name="Text Box 8"/>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0" name="Text Box 1"/>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1" name="Text Box 2"/>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2" name="Text Box 3"/>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3" name="Text Box 4"/>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4" name="Text Box 5"/>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5" name="Text Box 6"/>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6" name="Text Box 7"/>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7" name="Text Box 8"/>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398145"/>
    <xdr:sp macro="" textlink="">
      <xdr:nvSpPr>
        <xdr:cNvPr id="988"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989"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990"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991"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2"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3"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4"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5"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6"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7"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8"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9"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00"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01"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002"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03"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0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0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0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0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00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09"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010"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011"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012"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3"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4"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5"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6"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7"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8"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9"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20"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21"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22"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023"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24"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25"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26"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27"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28"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029"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0"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031"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032"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033"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4"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5"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6"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7"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8"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9"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40"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41"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42"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43"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1044"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45"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22</xdr:row>
      <xdr:rowOff>11622</xdr:rowOff>
    </xdr:to>
    <xdr:sp macro="" textlink="">
      <xdr:nvSpPr>
        <xdr:cNvPr id="1046"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47"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48"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49"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50"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51"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52"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53"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4"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5"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6"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7"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8"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9"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60"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61"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062"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63"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64"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65"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066"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23</xdr:row>
      <xdr:rowOff>327189</xdr:rowOff>
    </xdr:to>
    <xdr:sp macro="" textlink="">
      <xdr:nvSpPr>
        <xdr:cNvPr id="1067" name="Text Box 8"/>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327189</xdr:rowOff>
    </xdr:to>
    <xdr:sp macro="" textlink="">
      <xdr:nvSpPr>
        <xdr:cNvPr id="1068" name="Text Box 9"/>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327189</xdr:rowOff>
    </xdr:to>
    <xdr:sp macro="" textlink="">
      <xdr:nvSpPr>
        <xdr:cNvPr id="1069" name="Text Box 10"/>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327189</xdr:rowOff>
    </xdr:to>
    <xdr:sp macro="" textlink="">
      <xdr:nvSpPr>
        <xdr:cNvPr id="1070" name="Text Box 26"/>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107068</xdr:rowOff>
    </xdr:to>
    <xdr:sp macro="" textlink="">
      <xdr:nvSpPr>
        <xdr:cNvPr id="1071" name="Text Box 9"/>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107068</xdr:rowOff>
    </xdr:to>
    <xdr:sp macro="" textlink="">
      <xdr:nvSpPr>
        <xdr:cNvPr id="1072" name="Text Box 26"/>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3"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4"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5"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6"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7"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8"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9"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80"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1"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3"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4"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5"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6"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7"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8"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9"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90"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91"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92"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0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097"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21</xdr:row>
      <xdr:rowOff>180975</xdr:rowOff>
    </xdr:to>
    <xdr:sp macro="" textlink="">
      <xdr:nvSpPr>
        <xdr:cNvPr id="1098"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99"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0"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1"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2"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3"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04"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05"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6"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7"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8"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09"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0"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1"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2"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3"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4"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5"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6"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7"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8"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9"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20"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21"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2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3"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4"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5"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6"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7"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8"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9"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30"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398145"/>
    <xdr:sp macro="" textlink="">
      <xdr:nvSpPr>
        <xdr:cNvPr id="113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3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3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3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3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3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3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3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3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14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4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4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4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5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15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5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5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6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6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6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7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77"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78"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79"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80"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1"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2"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3"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4"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5"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6"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7"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8"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9"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90"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191"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92"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97"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98"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99"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0"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1"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2"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03"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04"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5"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6"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7"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08"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09"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0"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1"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2"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3"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4"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5"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6"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7"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8"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9"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20"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21"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22"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223"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224"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225"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26"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27"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28"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29"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0"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1"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2"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3"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4"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5"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1236"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7"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22</xdr:row>
      <xdr:rowOff>11622</xdr:rowOff>
    </xdr:to>
    <xdr:sp macro="" textlink="">
      <xdr:nvSpPr>
        <xdr:cNvPr id="1238"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39"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0"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1"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2"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3"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4"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5"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46"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47"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48"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49"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50"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51"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52"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53"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25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5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5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5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25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23</xdr:row>
      <xdr:rowOff>194697</xdr:rowOff>
    </xdr:to>
    <xdr:sp macro="" textlink="">
      <xdr:nvSpPr>
        <xdr:cNvPr id="1259" name="Text Box 8"/>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194697</xdr:rowOff>
    </xdr:to>
    <xdr:sp macro="" textlink="">
      <xdr:nvSpPr>
        <xdr:cNvPr id="1260" name="Text Box 9"/>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194697</xdr:rowOff>
    </xdr:to>
    <xdr:sp macro="" textlink="">
      <xdr:nvSpPr>
        <xdr:cNvPr id="1261" name="Text Box 10"/>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194697</xdr:rowOff>
    </xdr:to>
    <xdr:sp macro="" textlink="">
      <xdr:nvSpPr>
        <xdr:cNvPr id="1262" name="Text Box 26"/>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68968</xdr:rowOff>
    </xdr:to>
    <xdr:sp macro="" textlink="">
      <xdr:nvSpPr>
        <xdr:cNvPr id="1263" name="Text Box 8"/>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68968</xdr:rowOff>
    </xdr:to>
    <xdr:sp macro="" textlink="">
      <xdr:nvSpPr>
        <xdr:cNvPr id="1264" name="Text Box 9"/>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68968</xdr:rowOff>
    </xdr:to>
    <xdr:sp macro="" textlink="">
      <xdr:nvSpPr>
        <xdr:cNvPr id="1265" name="Text Box 10"/>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68968</xdr:rowOff>
    </xdr:to>
    <xdr:sp macro="" textlink="">
      <xdr:nvSpPr>
        <xdr:cNvPr id="1266" name="Text Box 26"/>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67"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68"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69"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70"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71"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72"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73"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74"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75"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7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77"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78"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79"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0"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1"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2"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3"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4"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5"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6"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2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2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21</xdr:row>
      <xdr:rowOff>180975</xdr:rowOff>
    </xdr:to>
    <xdr:sp macro="" textlink="">
      <xdr:nvSpPr>
        <xdr:cNvPr id="1292"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93"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94"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95"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96"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97"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98"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99"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300"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301"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302"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3"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4"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5"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6"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7"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8"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9"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0"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1"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2"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3"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4"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5"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31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17"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18"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19"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20"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21"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22"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23"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24"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398145"/>
    <xdr:sp macro="" textlink="">
      <xdr:nvSpPr>
        <xdr:cNvPr id="1325"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26"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27"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28"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29"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0"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1"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2"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3"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4"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5"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6"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7"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8"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339"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40"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41"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42"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43"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44"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345"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46"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47"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48"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49"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50"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51"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52"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53"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54"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55"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56"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57"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58"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59"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0"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1"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2"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3"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4"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5"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6"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7"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8"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9"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70"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7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7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7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38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3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9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9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40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40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40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41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17"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418"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419"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420"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1"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2"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3"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4"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5"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6"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7"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8"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9"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30"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1431"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32"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352425</xdr:colOff>
      <xdr:row>16</xdr:row>
      <xdr:rowOff>0</xdr:rowOff>
    </xdr:from>
    <xdr:to>
      <xdr:col>1</xdr:col>
      <xdr:colOff>95250</xdr:colOff>
      <xdr:row>16</xdr:row>
      <xdr:rowOff>152400</xdr:rowOff>
    </xdr:to>
    <xdr:sp macro="" textlink="">
      <xdr:nvSpPr>
        <xdr:cNvPr id="1433"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1200150</xdr:colOff>
      <xdr:row>16</xdr:row>
      <xdr:rowOff>0</xdr:rowOff>
    </xdr:from>
    <xdr:to>
      <xdr:col>2</xdr:col>
      <xdr:colOff>1733550</xdr:colOff>
      <xdr:row>16</xdr:row>
      <xdr:rowOff>152400</xdr:rowOff>
    </xdr:to>
    <xdr:sp macro="" textlink="">
      <xdr:nvSpPr>
        <xdr:cNvPr id="1434" name="Text Box 124"/>
        <xdr:cNvSpPr txBox="1">
          <a:spLocks noChangeArrowheads="1"/>
        </xdr:cNvSpPr>
      </xdr:nvSpPr>
      <xdr:spPr bwMode="auto">
        <a:xfrm>
          <a:off x="1590675" y="134473950"/>
          <a:ext cx="268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95250</xdr:colOff>
      <xdr:row>16</xdr:row>
      <xdr:rowOff>152400</xdr:rowOff>
    </xdr:to>
    <xdr:sp macro="" textlink="">
      <xdr:nvSpPr>
        <xdr:cNvPr id="1435"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133350</xdr:colOff>
      <xdr:row>16</xdr:row>
      <xdr:rowOff>152400</xdr:rowOff>
    </xdr:to>
    <xdr:sp macro="" textlink="">
      <xdr:nvSpPr>
        <xdr:cNvPr id="1436"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16</xdr:row>
      <xdr:rowOff>0</xdr:rowOff>
    </xdr:from>
    <xdr:to>
      <xdr:col>2</xdr:col>
      <xdr:colOff>133350</xdr:colOff>
      <xdr:row>16</xdr:row>
      <xdr:rowOff>152400</xdr:rowOff>
    </xdr:to>
    <xdr:sp macro="" textlink="">
      <xdr:nvSpPr>
        <xdr:cNvPr id="1437"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990600</xdr:colOff>
      <xdr:row>16</xdr:row>
      <xdr:rowOff>0</xdr:rowOff>
    </xdr:from>
    <xdr:to>
      <xdr:col>2</xdr:col>
      <xdr:colOff>1123950</xdr:colOff>
      <xdr:row>17</xdr:row>
      <xdr:rowOff>85725</xdr:rowOff>
    </xdr:to>
    <xdr:sp macro="" textlink="">
      <xdr:nvSpPr>
        <xdr:cNvPr id="1438" name="Text Box 112"/>
        <xdr:cNvSpPr txBox="1">
          <a:spLocks noChangeArrowheads="1"/>
        </xdr:cNvSpPr>
      </xdr:nvSpPr>
      <xdr:spPr bwMode="auto">
        <a:xfrm>
          <a:off x="353377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95250</xdr:colOff>
      <xdr:row>16</xdr:row>
      <xdr:rowOff>152400</xdr:rowOff>
    </xdr:to>
    <xdr:sp macro="" textlink="">
      <xdr:nvSpPr>
        <xdr:cNvPr id="1439"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16</xdr:row>
      <xdr:rowOff>0</xdr:rowOff>
    </xdr:from>
    <xdr:ext cx="133350" cy="152400"/>
    <xdr:sp macro="" textlink="">
      <xdr:nvSpPr>
        <xdr:cNvPr id="1440" name="Text Box 112"/>
        <xdr:cNvSpPr txBox="1">
          <a:spLocks noChangeArrowheads="1"/>
        </xdr:cNvSpPr>
      </xdr:nvSpPr>
      <xdr:spPr bwMode="auto">
        <a:xfrm>
          <a:off x="68675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133350" cy="276225"/>
    <xdr:sp macro="" textlink="">
      <xdr:nvSpPr>
        <xdr:cNvPr id="1441" name="Text Box 112"/>
        <xdr:cNvSpPr txBox="1">
          <a:spLocks noChangeArrowheads="1"/>
        </xdr:cNvSpPr>
      </xdr:nvSpPr>
      <xdr:spPr bwMode="auto">
        <a:xfrm>
          <a:off x="686752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16</xdr:row>
      <xdr:rowOff>0</xdr:rowOff>
    </xdr:from>
    <xdr:to>
      <xdr:col>3</xdr:col>
      <xdr:colOff>76200</xdr:colOff>
      <xdr:row>16</xdr:row>
      <xdr:rowOff>161925</xdr:rowOff>
    </xdr:to>
    <xdr:sp macro="" textlink="">
      <xdr:nvSpPr>
        <xdr:cNvPr id="1442" name="Text Box 8"/>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16</xdr:row>
      <xdr:rowOff>161925</xdr:rowOff>
    </xdr:to>
    <xdr:sp macro="" textlink="">
      <xdr:nvSpPr>
        <xdr:cNvPr id="1443" name="Text Box 9"/>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16</xdr:row>
      <xdr:rowOff>161925</xdr:rowOff>
    </xdr:to>
    <xdr:sp macro="" textlink="">
      <xdr:nvSpPr>
        <xdr:cNvPr id="1444" name="Text Box 10"/>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16</xdr:row>
      <xdr:rowOff>161925</xdr:rowOff>
    </xdr:to>
    <xdr:sp macro="" textlink="">
      <xdr:nvSpPr>
        <xdr:cNvPr id="1445" name="Text Box 26"/>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46</xdr:row>
      <xdr:rowOff>76589</xdr:rowOff>
    </xdr:to>
    <xdr:sp macro="" textlink="">
      <xdr:nvSpPr>
        <xdr:cNvPr id="1446" name="Text Box 778"/>
        <xdr:cNvSpPr txBox="1">
          <a:spLocks noChangeArrowheads="1"/>
        </xdr:cNvSpPr>
      </xdr:nvSpPr>
      <xdr:spPr bwMode="auto">
        <a:xfrm>
          <a:off x="6867525" y="134473950"/>
          <a:ext cx="76200" cy="670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47</xdr:row>
      <xdr:rowOff>171839</xdr:rowOff>
    </xdr:to>
    <xdr:sp macro="" textlink="">
      <xdr:nvSpPr>
        <xdr:cNvPr id="1447" name="Text Box 8"/>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47</xdr:row>
      <xdr:rowOff>171839</xdr:rowOff>
    </xdr:to>
    <xdr:sp macro="" textlink="">
      <xdr:nvSpPr>
        <xdr:cNvPr id="1448" name="Text Box 9"/>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47</xdr:row>
      <xdr:rowOff>171839</xdr:rowOff>
    </xdr:to>
    <xdr:sp macro="" textlink="">
      <xdr:nvSpPr>
        <xdr:cNvPr id="1449" name="Text Box 10"/>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38878</xdr:colOff>
      <xdr:row>16</xdr:row>
      <xdr:rowOff>0</xdr:rowOff>
    </xdr:from>
    <xdr:to>
      <xdr:col>3</xdr:col>
      <xdr:colOff>115078</xdr:colOff>
      <xdr:row>47</xdr:row>
      <xdr:rowOff>171839</xdr:rowOff>
    </xdr:to>
    <xdr:sp macro="" textlink="">
      <xdr:nvSpPr>
        <xdr:cNvPr id="1450" name="Text Box 26"/>
        <xdr:cNvSpPr txBox="1">
          <a:spLocks noChangeArrowheads="1"/>
        </xdr:cNvSpPr>
      </xdr:nvSpPr>
      <xdr:spPr bwMode="auto">
        <a:xfrm>
          <a:off x="6900766" y="9029312"/>
          <a:ext cx="76200" cy="6994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16</xdr:row>
      <xdr:rowOff>0</xdr:rowOff>
    </xdr:from>
    <xdr:ext cx="76200" cy="1104900"/>
    <xdr:sp macro="" textlink="">
      <xdr:nvSpPr>
        <xdr:cNvPr id="1451" name="Text Box 8"/>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1452" name="Text Box 9"/>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1453" name="Text Box 10"/>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1454" name="Text Box 26"/>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455" name="Text Box 8"/>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456" name="Text Box 9"/>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457" name="Text Box 10"/>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458" name="Text Box 26"/>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819150"/>
    <xdr:sp macro="" textlink="">
      <xdr:nvSpPr>
        <xdr:cNvPr id="1459"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xdr:row>
      <xdr:rowOff>0</xdr:rowOff>
    </xdr:from>
    <xdr:ext cx="76200" cy="819150"/>
    <xdr:sp macro="" textlink="">
      <xdr:nvSpPr>
        <xdr:cNvPr id="1460"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xdr:row>
      <xdr:rowOff>0</xdr:rowOff>
    </xdr:from>
    <xdr:ext cx="133350" cy="152400"/>
    <xdr:sp macro="" textlink="">
      <xdr:nvSpPr>
        <xdr:cNvPr id="1461"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16</xdr:row>
      <xdr:rowOff>0</xdr:rowOff>
    </xdr:from>
    <xdr:ext cx="133350" cy="276225"/>
    <xdr:sp macro="" textlink="">
      <xdr:nvSpPr>
        <xdr:cNvPr id="1462" name="Text Box 112"/>
        <xdr:cNvSpPr txBox="1">
          <a:spLocks noChangeArrowheads="1"/>
        </xdr:cNvSpPr>
      </xdr:nvSpPr>
      <xdr:spPr bwMode="auto">
        <a:xfrm>
          <a:off x="3371850"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6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6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6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6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46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24</xdr:row>
      <xdr:rowOff>71152</xdr:rowOff>
    </xdr:to>
    <xdr:sp macro="" textlink="">
      <xdr:nvSpPr>
        <xdr:cNvPr id="1468" name="Text Box 8"/>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71152</xdr:rowOff>
    </xdr:to>
    <xdr:sp macro="" textlink="">
      <xdr:nvSpPr>
        <xdr:cNvPr id="1469" name="Text Box 9"/>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71152</xdr:rowOff>
    </xdr:to>
    <xdr:sp macro="" textlink="">
      <xdr:nvSpPr>
        <xdr:cNvPr id="1470" name="Text Box 10"/>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71152</xdr:rowOff>
    </xdr:to>
    <xdr:sp macro="" textlink="">
      <xdr:nvSpPr>
        <xdr:cNvPr id="1471" name="Text Box 26"/>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52102</xdr:rowOff>
    </xdr:to>
    <xdr:sp macro="" textlink="">
      <xdr:nvSpPr>
        <xdr:cNvPr id="1472"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52102</xdr:rowOff>
    </xdr:to>
    <xdr:sp macro="" textlink="">
      <xdr:nvSpPr>
        <xdr:cNvPr id="1473"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52102</xdr:rowOff>
    </xdr:to>
    <xdr:sp macro="" textlink="">
      <xdr:nvSpPr>
        <xdr:cNvPr id="1474" name="Text Box 745"/>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52102</xdr:rowOff>
    </xdr:to>
    <xdr:sp macro="" textlink="">
      <xdr:nvSpPr>
        <xdr:cNvPr id="1475" name="Text Box 746"/>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52102</xdr:rowOff>
    </xdr:to>
    <xdr:sp macro="" textlink="">
      <xdr:nvSpPr>
        <xdr:cNvPr id="1476" name="Text Box 747"/>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349663</xdr:rowOff>
    </xdr:to>
    <xdr:sp macro="" textlink="">
      <xdr:nvSpPr>
        <xdr:cNvPr id="1477" name="Text Box 8"/>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349663</xdr:rowOff>
    </xdr:to>
    <xdr:sp macro="" textlink="">
      <xdr:nvSpPr>
        <xdr:cNvPr id="1478" name="Text Box 9"/>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349663</xdr:rowOff>
    </xdr:to>
    <xdr:sp macro="" textlink="">
      <xdr:nvSpPr>
        <xdr:cNvPr id="1479" name="Text Box 10"/>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349663</xdr:rowOff>
    </xdr:to>
    <xdr:sp macro="" textlink="">
      <xdr:nvSpPr>
        <xdr:cNvPr id="1480" name="Text Box 26"/>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52102</xdr:rowOff>
    </xdr:to>
    <xdr:sp macro="" textlink="">
      <xdr:nvSpPr>
        <xdr:cNvPr id="1481" name="Text Box 2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63056</xdr:rowOff>
    </xdr:to>
    <xdr:sp macro="" textlink="">
      <xdr:nvSpPr>
        <xdr:cNvPr id="1482" name="Text Box 32"/>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63056</xdr:rowOff>
    </xdr:to>
    <xdr:sp macro="" textlink="">
      <xdr:nvSpPr>
        <xdr:cNvPr id="1483" name="Text Box 33"/>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59246</xdr:rowOff>
    </xdr:to>
    <xdr:sp macro="" textlink="">
      <xdr:nvSpPr>
        <xdr:cNvPr id="1484" name="Text Box 197"/>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59246</xdr:rowOff>
    </xdr:to>
    <xdr:sp macro="" textlink="">
      <xdr:nvSpPr>
        <xdr:cNvPr id="1485" name="Text Box 198"/>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59246</xdr:rowOff>
    </xdr:to>
    <xdr:sp macro="" textlink="">
      <xdr:nvSpPr>
        <xdr:cNvPr id="1486" name="Text Box 199"/>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59246</xdr:rowOff>
    </xdr:to>
    <xdr:sp macro="" textlink="">
      <xdr:nvSpPr>
        <xdr:cNvPr id="1487" name="Text Box 200"/>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59246</xdr:rowOff>
    </xdr:to>
    <xdr:sp macro="" textlink="">
      <xdr:nvSpPr>
        <xdr:cNvPr id="1488" name="Text Box 201"/>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59246</xdr:rowOff>
    </xdr:to>
    <xdr:sp macro="" textlink="">
      <xdr:nvSpPr>
        <xdr:cNvPr id="1489" name="Text Box 20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59246</xdr:rowOff>
    </xdr:to>
    <xdr:sp macro="" textlink="">
      <xdr:nvSpPr>
        <xdr:cNvPr id="1490" name="Text Box 20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59246</xdr:rowOff>
    </xdr:to>
    <xdr:sp macro="" textlink="">
      <xdr:nvSpPr>
        <xdr:cNvPr id="1491" name="Text Box 204"/>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59246</xdr:rowOff>
    </xdr:to>
    <xdr:sp macro="" textlink="">
      <xdr:nvSpPr>
        <xdr:cNvPr id="1492" name="Text Box 3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59246</xdr:rowOff>
    </xdr:to>
    <xdr:sp macro="" textlink="">
      <xdr:nvSpPr>
        <xdr:cNvPr id="1493" name="Text Box 3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49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9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9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9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49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26</xdr:row>
      <xdr:rowOff>42577</xdr:rowOff>
    </xdr:to>
    <xdr:sp macro="" textlink="">
      <xdr:nvSpPr>
        <xdr:cNvPr id="1499" name="Text Box 1"/>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42577</xdr:rowOff>
    </xdr:to>
    <xdr:sp macro="" textlink="">
      <xdr:nvSpPr>
        <xdr:cNvPr id="1500" name="Text Box 2"/>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42577</xdr:rowOff>
    </xdr:to>
    <xdr:sp macro="" textlink="">
      <xdr:nvSpPr>
        <xdr:cNvPr id="1501" name="Text Box 3"/>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42577</xdr:rowOff>
    </xdr:to>
    <xdr:sp macro="" textlink="">
      <xdr:nvSpPr>
        <xdr:cNvPr id="1502" name="Text Box 4"/>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42577</xdr:rowOff>
    </xdr:to>
    <xdr:sp macro="" textlink="">
      <xdr:nvSpPr>
        <xdr:cNvPr id="1503" name="Text Box 5"/>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42577</xdr:rowOff>
    </xdr:to>
    <xdr:sp macro="" textlink="">
      <xdr:nvSpPr>
        <xdr:cNvPr id="1504" name="Text Box 6"/>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42577</xdr:rowOff>
    </xdr:to>
    <xdr:sp macro="" textlink="">
      <xdr:nvSpPr>
        <xdr:cNvPr id="1505" name="Text Box 7"/>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26</xdr:row>
      <xdr:rowOff>42577</xdr:rowOff>
    </xdr:to>
    <xdr:sp macro="" textlink="">
      <xdr:nvSpPr>
        <xdr:cNvPr id="1506" name="Text Box 8"/>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398145"/>
    <xdr:sp macro="" textlink="">
      <xdr:nvSpPr>
        <xdr:cNvPr id="1507"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08"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09"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10"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1"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2"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3"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4"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5"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6"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7"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8"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9"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20"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521"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22"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2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2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2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2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52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28"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29"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30"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31"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2"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3"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4"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5"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6"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7"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8"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9"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40"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41"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542"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43"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4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4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4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4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54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49"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550"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551"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552"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3"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4"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5"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6"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7"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8"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9"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60"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61"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62"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1563"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64"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65"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66"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67"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68"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569"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21</xdr:row>
      <xdr:rowOff>0</xdr:rowOff>
    </xdr:from>
    <xdr:to>
      <xdr:col>2</xdr:col>
      <xdr:colOff>104775</xdr:colOff>
      <xdr:row>23</xdr:row>
      <xdr:rowOff>366806</xdr:rowOff>
    </xdr:to>
    <xdr:sp macro="" textlink="">
      <xdr:nvSpPr>
        <xdr:cNvPr id="1570" name="Text Box 309"/>
        <xdr:cNvSpPr txBox="1">
          <a:spLocks noChangeArrowheads="1"/>
        </xdr:cNvSpPr>
      </xdr:nvSpPr>
      <xdr:spPr bwMode="auto">
        <a:xfrm>
          <a:off x="3009900"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71" name="Text Box 31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72" name="Text Box 311"/>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73" name="Text Box 31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74" name="Text Box 31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75" name="Text Box 31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76" name="Text Box 31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77" name="Text Box 31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78" name="Text Box 31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79" name="Text Box 31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80" name="Text Box 31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81" name="Text Box 32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82" name="Text Box 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83" name="Text Box 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84" name="Text Box 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85" name="Text Box 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86" name="Text Box 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87" name="Text Box 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330611</xdr:rowOff>
    </xdr:to>
    <xdr:sp macro="" textlink="">
      <xdr:nvSpPr>
        <xdr:cNvPr id="1588" name="Text Box 8"/>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330611</xdr:rowOff>
    </xdr:to>
    <xdr:sp macro="" textlink="">
      <xdr:nvSpPr>
        <xdr:cNvPr id="1589" name="Text Box 9"/>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330611</xdr:rowOff>
    </xdr:to>
    <xdr:sp macro="" textlink="">
      <xdr:nvSpPr>
        <xdr:cNvPr id="1590" name="Text Box 10"/>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330611</xdr:rowOff>
    </xdr:to>
    <xdr:sp macro="" textlink="">
      <xdr:nvSpPr>
        <xdr:cNvPr id="1591" name="Text Box 26"/>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92" name="Text Box 3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93" name="Text Box 3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366806</xdr:rowOff>
    </xdr:to>
    <xdr:sp macro="" textlink="">
      <xdr:nvSpPr>
        <xdr:cNvPr id="1594" name="Text Box 3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595"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596"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597" name="Text Box 74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598" name="Text Box 74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599" name="Text Box 74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377461</xdr:rowOff>
    </xdr:to>
    <xdr:sp macro="" textlink="">
      <xdr:nvSpPr>
        <xdr:cNvPr id="1600" name="Text Box 8"/>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377461</xdr:rowOff>
    </xdr:to>
    <xdr:sp macro="" textlink="">
      <xdr:nvSpPr>
        <xdr:cNvPr id="1601" name="Text Box 9"/>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377461</xdr:rowOff>
    </xdr:to>
    <xdr:sp macro="" textlink="">
      <xdr:nvSpPr>
        <xdr:cNvPr id="1602" name="Text Box 10"/>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377461</xdr:rowOff>
    </xdr:to>
    <xdr:sp macro="" textlink="">
      <xdr:nvSpPr>
        <xdr:cNvPr id="1603" name="Text Box 26"/>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04" name="Text Box 2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362995</xdr:rowOff>
    </xdr:to>
    <xdr:sp macro="" textlink="">
      <xdr:nvSpPr>
        <xdr:cNvPr id="1605"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362995</xdr:rowOff>
    </xdr:to>
    <xdr:sp macro="" textlink="">
      <xdr:nvSpPr>
        <xdr:cNvPr id="1606"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07" name="Text Box 19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08" name="Text Box 19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09" name="Text Box 199"/>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10" name="Text Box 200"/>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11" name="Text Box 20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12" name="Text Box 20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13" name="Text Box 20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14" name="Text Box 20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15" name="Text Box 3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16" name="Text Box 3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362995</xdr:rowOff>
    </xdr:to>
    <xdr:sp macro="" textlink="">
      <xdr:nvSpPr>
        <xdr:cNvPr id="1617"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362995</xdr:rowOff>
    </xdr:to>
    <xdr:sp macro="" textlink="">
      <xdr:nvSpPr>
        <xdr:cNvPr id="1618"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619"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20"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21"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22"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623"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23</xdr:row>
      <xdr:rowOff>368710</xdr:rowOff>
    </xdr:to>
    <xdr:sp macro="" textlink="">
      <xdr:nvSpPr>
        <xdr:cNvPr id="1624" name="Text Box 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25" name="Text Box 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26" name="Text Box 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27" name="Text Box 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28" name="Text Box 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29" name="Text Box 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30" name="Text Box 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368710</xdr:rowOff>
    </xdr:to>
    <xdr:sp macro="" textlink="">
      <xdr:nvSpPr>
        <xdr:cNvPr id="1631"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215063</xdr:rowOff>
    </xdr:to>
    <xdr:sp macro="" textlink="">
      <xdr:nvSpPr>
        <xdr:cNvPr id="1632" name="Text Box 1"/>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215063</xdr:rowOff>
    </xdr:to>
    <xdr:sp macro="" textlink="">
      <xdr:nvSpPr>
        <xdr:cNvPr id="1633" name="Text Box 2"/>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215063</xdr:rowOff>
    </xdr:to>
    <xdr:sp macro="" textlink="">
      <xdr:nvSpPr>
        <xdr:cNvPr id="1634" name="Text Box 3"/>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215063</xdr:rowOff>
    </xdr:to>
    <xdr:sp macro="" textlink="">
      <xdr:nvSpPr>
        <xdr:cNvPr id="1635" name="Text Box 4"/>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215063</xdr:rowOff>
    </xdr:to>
    <xdr:sp macro="" textlink="">
      <xdr:nvSpPr>
        <xdr:cNvPr id="1636" name="Text Box 5"/>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215063</xdr:rowOff>
    </xdr:to>
    <xdr:sp macro="" textlink="">
      <xdr:nvSpPr>
        <xdr:cNvPr id="1637" name="Text Box 6"/>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215063</xdr:rowOff>
    </xdr:to>
    <xdr:sp macro="" textlink="">
      <xdr:nvSpPr>
        <xdr:cNvPr id="1638" name="Text Box 7"/>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215063</xdr:rowOff>
    </xdr:to>
    <xdr:sp macro="" textlink="">
      <xdr:nvSpPr>
        <xdr:cNvPr id="1639" name="Text Box 8"/>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398145"/>
    <xdr:sp macro="" textlink="">
      <xdr:nvSpPr>
        <xdr:cNvPr id="1640"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41"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42"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43"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4"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5"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6"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7"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8"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9"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50"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51"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52"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53"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654"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55"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56"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57"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58"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59"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660"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1"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62"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63"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64"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5"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6"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7"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8"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9"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0"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1"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2"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3"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4"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675"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6"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77"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78"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79"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80"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681"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82"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683"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684"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685"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86"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87"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88"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89"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0"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1"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2"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3"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4"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5"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1696"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7"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215537</xdr:rowOff>
    </xdr:to>
    <xdr:sp macro="" textlink="">
      <xdr:nvSpPr>
        <xdr:cNvPr id="1698"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699"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700"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701"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702"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703"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704"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705"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706"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707"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708"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709"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710"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711"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712"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713"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714"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15"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16"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17"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718"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383175</xdr:rowOff>
    </xdr:to>
    <xdr:sp macro="" textlink="">
      <xdr:nvSpPr>
        <xdr:cNvPr id="1719" name="Text Box 8"/>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383175</xdr:rowOff>
    </xdr:to>
    <xdr:sp macro="" textlink="">
      <xdr:nvSpPr>
        <xdr:cNvPr id="1720" name="Text Box 9"/>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383175</xdr:rowOff>
    </xdr:to>
    <xdr:sp macro="" textlink="">
      <xdr:nvSpPr>
        <xdr:cNvPr id="1721" name="Text Box 10"/>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383175</xdr:rowOff>
    </xdr:to>
    <xdr:sp macro="" textlink="">
      <xdr:nvSpPr>
        <xdr:cNvPr id="1722" name="Text Box 26"/>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386987</xdr:rowOff>
    </xdr:to>
    <xdr:sp macro="" textlink="">
      <xdr:nvSpPr>
        <xdr:cNvPr id="1723"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386987</xdr:rowOff>
    </xdr:to>
    <xdr:sp macro="" textlink="">
      <xdr:nvSpPr>
        <xdr:cNvPr id="1724"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25"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26"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27"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28"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29"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30"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31"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32"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3"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5"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6"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7"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8"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9"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40"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41"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42"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43"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44"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7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749"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180975</xdr:rowOff>
    </xdr:to>
    <xdr:sp macro="" textlink="">
      <xdr:nvSpPr>
        <xdr:cNvPr id="1750"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1"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2"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3"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4"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5"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56"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57"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8"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9"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60"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1"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2"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3"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4"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5"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6"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7"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8"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9"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70"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71"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72"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73"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7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775"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776"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777"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778"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779"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780"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781"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782"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78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78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78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78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8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8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8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79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9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0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0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0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80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1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1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1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2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29"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830"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831"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832"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3"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4"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5"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6"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7"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8"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9"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40"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41"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42"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843"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44"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49"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0"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1"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2"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3"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4"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55"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56"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7"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8"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9"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0"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1"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2"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3"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4"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5"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6"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7"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8"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9"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70"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71"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72"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73"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74"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875"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876"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877"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78"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79"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0"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1"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2"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3"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4"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5"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6"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7"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888"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9"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215537</xdr:rowOff>
    </xdr:to>
    <xdr:sp macro="" textlink="">
      <xdr:nvSpPr>
        <xdr:cNvPr id="1890"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891"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892"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893"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894"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895"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896"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215537</xdr:rowOff>
    </xdr:to>
    <xdr:sp macro="" textlink="">
      <xdr:nvSpPr>
        <xdr:cNvPr id="1897"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898"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899"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900"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901"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902"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903"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904"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215060</xdr:rowOff>
    </xdr:to>
    <xdr:sp macro="" textlink="">
      <xdr:nvSpPr>
        <xdr:cNvPr id="1905"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906"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07"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08"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09"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910"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388891</xdr:rowOff>
    </xdr:to>
    <xdr:sp macro="" textlink="">
      <xdr:nvSpPr>
        <xdr:cNvPr id="1911" name="Text Box 8"/>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388891</xdr:rowOff>
    </xdr:to>
    <xdr:sp macro="" textlink="">
      <xdr:nvSpPr>
        <xdr:cNvPr id="1912" name="Text Box 9"/>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388891</xdr:rowOff>
    </xdr:to>
    <xdr:sp macro="" textlink="">
      <xdr:nvSpPr>
        <xdr:cNvPr id="1913" name="Text Box 10"/>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388891</xdr:rowOff>
    </xdr:to>
    <xdr:sp macro="" textlink="">
      <xdr:nvSpPr>
        <xdr:cNvPr id="1914" name="Text Box 26"/>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386987</xdr:rowOff>
    </xdr:to>
    <xdr:sp macro="" textlink="">
      <xdr:nvSpPr>
        <xdr:cNvPr id="1915" name="Text Box 8"/>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386987</xdr:rowOff>
    </xdr:to>
    <xdr:sp macro="" textlink="">
      <xdr:nvSpPr>
        <xdr:cNvPr id="1916"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386987</xdr:rowOff>
    </xdr:to>
    <xdr:sp macro="" textlink="">
      <xdr:nvSpPr>
        <xdr:cNvPr id="1917" name="Text Box 10"/>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386987</xdr:rowOff>
    </xdr:to>
    <xdr:sp macro="" textlink="">
      <xdr:nvSpPr>
        <xdr:cNvPr id="1918"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19"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0"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1"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2"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3"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4"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5"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6"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27"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2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29"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0"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1"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2"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3"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4"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5"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6"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7"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8"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9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9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180975</xdr:rowOff>
    </xdr:to>
    <xdr:sp macro="" textlink="">
      <xdr:nvSpPr>
        <xdr:cNvPr id="1944"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45"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46"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47"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48"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49"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0"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1"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52"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53"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54"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5"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6"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7"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8"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9"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0"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1"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2"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3"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4"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5"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6"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7"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6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969"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970"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971"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972"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973"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974"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975"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215065</xdr:rowOff>
    </xdr:to>
    <xdr:sp macro="" textlink="">
      <xdr:nvSpPr>
        <xdr:cNvPr id="1976"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977"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978"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979"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980"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1"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2"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3"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4"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5"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6"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7"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8"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9"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90"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991"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92"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93"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94"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95"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96"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997"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998"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999"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0"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1"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2"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3"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04"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05"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6"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7"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8"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09"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0"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1"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2"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3"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4"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5"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6"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7"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8"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9"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20"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21"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22"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2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202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202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202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2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2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2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203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20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20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20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20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20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5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5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5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6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69"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070"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071"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072"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3"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4"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5"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6"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7"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8"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9"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80"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81"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82"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2083"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84"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3</xdr:col>
      <xdr:colOff>0</xdr:colOff>
      <xdr:row>17</xdr:row>
      <xdr:rowOff>0</xdr:rowOff>
    </xdr:from>
    <xdr:to>
      <xdr:col>3</xdr:col>
      <xdr:colOff>133350</xdr:colOff>
      <xdr:row>19</xdr:row>
      <xdr:rowOff>34018</xdr:rowOff>
    </xdr:to>
    <xdr:sp macro="" textlink="">
      <xdr:nvSpPr>
        <xdr:cNvPr id="2085" name="Text Box 112"/>
        <xdr:cNvSpPr txBox="1">
          <a:spLocks noChangeArrowheads="1"/>
        </xdr:cNvSpPr>
      </xdr:nvSpPr>
      <xdr:spPr bwMode="auto">
        <a:xfrm>
          <a:off x="7038975" y="54559200"/>
          <a:ext cx="1333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17</xdr:row>
      <xdr:rowOff>0</xdr:rowOff>
    </xdr:from>
    <xdr:to>
      <xdr:col>2</xdr:col>
      <xdr:colOff>120650</xdr:colOff>
      <xdr:row>19</xdr:row>
      <xdr:rowOff>34018</xdr:rowOff>
    </xdr:to>
    <xdr:sp macro="" textlink="">
      <xdr:nvSpPr>
        <xdr:cNvPr id="2086" name="Text Box 112"/>
        <xdr:cNvSpPr txBox="1">
          <a:spLocks noChangeArrowheads="1"/>
        </xdr:cNvSpPr>
      </xdr:nvSpPr>
      <xdr:spPr bwMode="auto">
        <a:xfrm>
          <a:off x="2543175" y="54559200"/>
          <a:ext cx="1206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8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8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8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133350</xdr:colOff>
      <xdr:row>18</xdr:row>
      <xdr:rowOff>10392</xdr:rowOff>
    </xdr:to>
    <xdr:sp macro="" textlink="">
      <xdr:nvSpPr>
        <xdr:cNvPr id="2091" name="Text Box 112"/>
        <xdr:cNvSpPr txBox="1">
          <a:spLocks noChangeArrowheads="1"/>
        </xdr:cNvSpPr>
      </xdr:nvSpPr>
      <xdr:spPr bwMode="auto">
        <a:xfrm>
          <a:off x="70389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17</xdr:row>
      <xdr:rowOff>0</xdr:rowOff>
    </xdr:from>
    <xdr:to>
      <xdr:col>1</xdr:col>
      <xdr:colOff>82356</xdr:colOff>
      <xdr:row>17</xdr:row>
      <xdr:rowOff>152400</xdr:rowOff>
    </xdr:to>
    <xdr:sp macro="" textlink="">
      <xdr:nvSpPr>
        <xdr:cNvPr id="2092" name="Text Box 112"/>
        <xdr:cNvSpPr txBox="1">
          <a:spLocks noChangeArrowheads="1"/>
        </xdr:cNvSpPr>
      </xdr:nvSpPr>
      <xdr:spPr bwMode="auto">
        <a:xfrm>
          <a:off x="342706"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17</xdr:row>
      <xdr:rowOff>0</xdr:rowOff>
    </xdr:from>
    <xdr:to>
      <xdr:col>1</xdr:col>
      <xdr:colOff>208708</xdr:colOff>
      <xdr:row>17</xdr:row>
      <xdr:rowOff>152400</xdr:rowOff>
    </xdr:to>
    <xdr:sp macro="" textlink="">
      <xdr:nvSpPr>
        <xdr:cNvPr id="2093" name="Text Box 112"/>
        <xdr:cNvSpPr txBox="1">
          <a:spLocks noChangeArrowheads="1"/>
        </xdr:cNvSpPr>
      </xdr:nvSpPr>
      <xdr:spPr bwMode="auto">
        <a:xfrm>
          <a:off x="470807"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17</xdr:row>
      <xdr:rowOff>0</xdr:rowOff>
    </xdr:from>
    <xdr:to>
      <xdr:col>1</xdr:col>
      <xdr:colOff>130952</xdr:colOff>
      <xdr:row>17</xdr:row>
      <xdr:rowOff>152400</xdr:rowOff>
    </xdr:to>
    <xdr:sp macro="" textlink="">
      <xdr:nvSpPr>
        <xdr:cNvPr id="2094" name="Text Box 112"/>
        <xdr:cNvSpPr txBox="1">
          <a:spLocks noChangeArrowheads="1"/>
        </xdr:cNvSpPr>
      </xdr:nvSpPr>
      <xdr:spPr bwMode="auto">
        <a:xfrm>
          <a:off x="393051"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5"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6"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10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101"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102"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2498725</xdr:colOff>
      <xdr:row>17</xdr:row>
      <xdr:rowOff>152400</xdr:rowOff>
    </xdr:to>
    <xdr:sp macro="" textlink="">
      <xdr:nvSpPr>
        <xdr:cNvPr id="2103"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2498725</xdr:colOff>
      <xdr:row>17</xdr:row>
      <xdr:rowOff>152400</xdr:rowOff>
    </xdr:to>
    <xdr:sp macro="" textlink="">
      <xdr:nvSpPr>
        <xdr:cNvPr id="2104"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18</xdr:row>
      <xdr:rowOff>10392</xdr:rowOff>
    </xdr:to>
    <xdr:sp macro="" textlink="">
      <xdr:nvSpPr>
        <xdr:cNvPr id="2105" name="Text Box 112"/>
        <xdr:cNvSpPr txBox="1">
          <a:spLocks noChangeArrowheads="1"/>
        </xdr:cNvSpPr>
      </xdr:nvSpPr>
      <xdr:spPr bwMode="auto">
        <a:xfrm>
          <a:off x="25431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106"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107"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17</xdr:row>
      <xdr:rowOff>0</xdr:rowOff>
    </xdr:from>
    <xdr:to>
      <xdr:col>2</xdr:col>
      <xdr:colOff>2498725</xdr:colOff>
      <xdr:row>17</xdr:row>
      <xdr:rowOff>57150</xdr:rowOff>
    </xdr:to>
    <xdr:sp macro="" textlink="">
      <xdr:nvSpPr>
        <xdr:cNvPr id="2108" name="Text Box 124"/>
        <xdr:cNvSpPr txBox="1">
          <a:spLocks noChangeArrowheads="1"/>
        </xdr:cNvSpPr>
      </xdr:nvSpPr>
      <xdr:spPr bwMode="auto">
        <a:xfrm>
          <a:off x="2543175" y="54559200"/>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109"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0"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1"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2"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3"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4"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5"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6"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7"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8"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19"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0"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1"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2"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3"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4"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5"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6"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7"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8"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9"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0"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1"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2"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3"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4"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5"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6"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7"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8"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9"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0"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1"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2"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3"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4"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5"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6"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7"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8"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9"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0"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1"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2"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3"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4"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5"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6"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7"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8"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9"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0"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1"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2"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3"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4"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5"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6"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7"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8"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9"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0"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1"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2"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3"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4"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5"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6"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7"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8"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9"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0"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1"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2"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3"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4"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5"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6"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7"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8"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9"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0"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1"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2"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3"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4"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5"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6"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7"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8"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9"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0"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1"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2"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3"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4"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5"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6"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7"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8"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9"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0"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1"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2"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3"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4"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5"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6"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7"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8"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9"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0"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1"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2"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3"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4"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5"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6"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7"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8"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9"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0"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1"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2"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3"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4"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5"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6"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7"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8"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9"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0"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1"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2"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3"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4"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5"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6"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7"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8"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9"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0"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1"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2"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3"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4"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5"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6"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7"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8"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9"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0"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1"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2"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3"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4"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5"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6"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7"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8"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9"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0"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1"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2"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3"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4"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5"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6"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7"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8"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9"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0"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1"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2"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3"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4"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5"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6"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7"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8"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9"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0"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1"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2"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3"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4"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5"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6"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7"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8"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9"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0"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1"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2"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3"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4"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5"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6"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7"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8"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9"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0"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1"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2"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3"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4"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5"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6"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7"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8"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9"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0"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1"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2"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3"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4"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5"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6"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7"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8"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9"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0"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1"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2"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3"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4"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5"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6"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7"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8"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9"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0"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1"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2"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3"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4"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5"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6"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7"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8"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9"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0"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1"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2"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3"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4"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5"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6"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7"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8"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9"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0"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1"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2"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3"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4"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5"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6"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7"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8"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9"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0"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1"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2"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3"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4"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5"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6"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7"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8"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9"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0"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1"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2"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3"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4"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5"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6"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7"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8"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9"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0"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1"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2"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3"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4"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5"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6"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7"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8"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9"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0"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1"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2"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3"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4"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5"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6"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7"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8"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9"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0"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1"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2"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3"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4"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5"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6"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7"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8"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9"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0"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1"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2"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3"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4"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5"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6"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7"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8"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9"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0"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1"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2"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3"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4"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5"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6"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7"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8"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9"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0"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1"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2"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3"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4"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5"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6"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7"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8"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9"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0"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1"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2"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3"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4"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5"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6"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7"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8"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9"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0"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1"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2"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3"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4"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5"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6"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7"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8"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9"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0"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1"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2"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3"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4"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5"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6"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7"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8"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9"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0"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1"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2"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3"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4"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5"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6"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7"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8"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9"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0"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1"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2"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3"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4"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5"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6"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7"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8"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9"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0"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1"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2"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3"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4"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5"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6"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7"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8"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9"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0"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1"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2"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3"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4"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5"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6"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7"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8"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9"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0"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1"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2"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3"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4"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5"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6"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7"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8"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9"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0"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1"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2"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3"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4"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5"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6"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7"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8"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9"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0"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1"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2"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3"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4"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5"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46"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47"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48"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49"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50"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51"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52"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53"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54"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5"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6"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7"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8"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9"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0"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1"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2"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3"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4"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5"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6"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7"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8"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9"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0"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1"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2"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3"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4"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5"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6"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7"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8"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9"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0"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1"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2"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3"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4"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5"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6"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7"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8"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9"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0"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1"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2"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3"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4"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5"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6"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7"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8"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9"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0"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1"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2"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3"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4"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5"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6"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7"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8"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9"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0"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1"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2"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3"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4"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5"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6"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7"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8"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9"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0"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1"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2"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3"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4"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5"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6"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7"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8"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9"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0"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1"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2"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3"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4"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5"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6"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7"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8"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9"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0"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1"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2"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3"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4"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5"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6"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7"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8"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9"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0"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1"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2"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3"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4"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5"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6"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7"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8"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9"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0"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1"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2"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3"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4"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5"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6"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7"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8"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9"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0"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1"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2"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3"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4"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5"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6"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7"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8"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9"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0"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1"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2"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3"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4"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5"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6"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7"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8"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9"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0"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1"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2"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3"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4"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5"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6"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7"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8"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9"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0"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1"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2"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3"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4"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5"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6"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7"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8"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9"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0"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1"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2"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3"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4"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5"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6"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7"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8"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9"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0"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1"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2"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3"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4"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5"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6"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7"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8"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9"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0"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1"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2"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3"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4"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5"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6"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7"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8"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9"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0"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1"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2"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3"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4"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5"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6"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7"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8"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9"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0"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1"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2"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3"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4"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5"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6"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7"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8"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9"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0"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1"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2"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3"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4"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5"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6"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7"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8"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9"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0"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1"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2"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3"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4"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5"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6"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7"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8"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9"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0"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1"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2"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3"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4"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5"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6"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7"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8"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9"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0"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1"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2"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3"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4"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5"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6"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7"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8"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9"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0"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1"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2"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3"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4"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5"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6"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7"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8"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9"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0"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1"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2"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3"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4"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5"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6"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7"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8"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9"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0"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1"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2"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3"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4"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5"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6"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7"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8"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9"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0"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1"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2"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3"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4"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5"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6"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7"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8"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9"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0"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1"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2"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3"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4"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5"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6"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7"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8"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9"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0"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1"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2"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3"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4"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5"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6"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7"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8"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9"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0"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1"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2"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3"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4"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5"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6"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7"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8"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9"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0"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1"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2"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3"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4"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5"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6"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7"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8"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9"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0"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1"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2"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3"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4"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5"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6"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7"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8"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9"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0"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1"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2"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3"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4"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5"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6"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7"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8"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9"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0"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1"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2"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3"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4"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5"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6"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7"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8"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9"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0"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1"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2"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3"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4"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5"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6"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7"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8"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9"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0"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1"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2"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3"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4"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5"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6"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7"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8"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9"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0"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1"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2"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3"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4"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5"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6"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7"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8"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9"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0"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1"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2"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3"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4"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5"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6"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7"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8"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9"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0"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1"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2"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3"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4"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5"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6"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7"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8"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9"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0"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1"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2"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3"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4"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5"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6"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7"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8"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9"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0"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1"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2"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3"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4"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5"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6"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7"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8"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9"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80"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81"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76200" cy="1104900"/>
    <xdr:sp macro="" textlink="">
      <xdr:nvSpPr>
        <xdr:cNvPr id="2982"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3"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4"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5"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6"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7"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8"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9"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17</xdr:row>
      <xdr:rowOff>0</xdr:rowOff>
    </xdr:from>
    <xdr:to>
      <xdr:col>3</xdr:col>
      <xdr:colOff>76200</xdr:colOff>
      <xdr:row>22</xdr:row>
      <xdr:rowOff>131991</xdr:rowOff>
    </xdr:to>
    <xdr:sp macro="" textlink="">
      <xdr:nvSpPr>
        <xdr:cNvPr id="2990" name="Text Box 8"/>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22</xdr:row>
      <xdr:rowOff>131991</xdr:rowOff>
    </xdr:to>
    <xdr:sp macro="" textlink="">
      <xdr:nvSpPr>
        <xdr:cNvPr id="2991" name="Text Box 9"/>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22</xdr:row>
      <xdr:rowOff>131991</xdr:rowOff>
    </xdr:to>
    <xdr:sp macro="" textlink="">
      <xdr:nvSpPr>
        <xdr:cNvPr id="2992" name="Text Box 10"/>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22</xdr:row>
      <xdr:rowOff>131991</xdr:rowOff>
    </xdr:to>
    <xdr:sp macro="" textlink="">
      <xdr:nvSpPr>
        <xdr:cNvPr id="2993" name="Text Box 26"/>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17</xdr:row>
      <xdr:rowOff>152400</xdr:rowOff>
    </xdr:to>
    <xdr:sp macro="" textlink="">
      <xdr:nvSpPr>
        <xdr:cNvPr id="2994"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133350" cy="152400"/>
    <xdr:sp macro="" textlink="">
      <xdr:nvSpPr>
        <xdr:cNvPr id="2995"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17</xdr:row>
      <xdr:rowOff>0</xdr:rowOff>
    </xdr:from>
    <xdr:ext cx="133350" cy="276225"/>
    <xdr:sp macro="" textlink="">
      <xdr:nvSpPr>
        <xdr:cNvPr id="2996" name="Text Box 112"/>
        <xdr:cNvSpPr txBox="1">
          <a:spLocks noChangeArrowheads="1"/>
        </xdr:cNvSpPr>
      </xdr:nvSpPr>
      <xdr:spPr bwMode="auto">
        <a:xfrm>
          <a:off x="3371850" y="5455920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2997" name="Text Box 8"/>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2998" name="Text Box 9"/>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2999" name="Text Box 10"/>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3000" name="Text Box 26"/>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workbookViewId="0">
      <selection activeCell="P11" sqref="P11"/>
    </sheetView>
  </sheetViews>
  <sheetFormatPr defaultRowHeight="15" x14ac:dyDescent="0.25"/>
  <cols>
    <col min="1" max="1" width="6.7109375" customWidth="1"/>
    <col min="2" max="2" width="7.5703125" customWidth="1"/>
    <col min="3" max="3" width="23.7109375" customWidth="1"/>
    <col min="4" max="4" width="20.7109375" customWidth="1"/>
    <col min="5" max="5" width="18.85546875" customWidth="1"/>
    <col min="7" max="7" width="10.7109375" customWidth="1"/>
    <col min="8" max="8" width="12.28515625" customWidth="1"/>
    <col min="9" max="9" width="10.5703125" customWidth="1"/>
    <col min="10" max="10" width="11.140625" customWidth="1"/>
    <col min="11" max="11" width="11.7109375" customWidth="1"/>
  </cols>
  <sheetData>
    <row r="1" spans="1:13" s="8" customFormat="1" ht="15.75" x14ac:dyDescent="0.25">
      <c r="A1" s="9"/>
      <c r="B1" s="9"/>
      <c r="D1" s="10"/>
      <c r="E1" s="10"/>
      <c r="F1" s="11"/>
      <c r="G1" s="11"/>
      <c r="H1" s="12" t="s">
        <v>13</v>
      </c>
      <c r="I1" s="13"/>
      <c r="J1" s="13"/>
      <c r="K1" s="14"/>
    </row>
    <row r="2" spans="1:13" s="8" customFormat="1" ht="13.5" customHeight="1" x14ac:dyDescent="0.25">
      <c r="A2" s="9"/>
      <c r="B2" s="9"/>
      <c r="D2" s="10"/>
      <c r="E2" s="10"/>
      <c r="F2" s="11"/>
      <c r="G2" s="11"/>
      <c r="H2" s="12" t="s">
        <v>43</v>
      </c>
      <c r="I2" s="13"/>
      <c r="J2" s="13"/>
      <c r="K2" s="14"/>
    </row>
    <row r="3" spans="1:13" s="8" customFormat="1" ht="13.5" customHeight="1" x14ac:dyDescent="0.25">
      <c r="A3" s="15"/>
      <c r="B3" s="15"/>
      <c r="C3" s="16"/>
      <c r="D3" s="17"/>
      <c r="E3" s="18"/>
      <c r="F3" s="11"/>
      <c r="G3" s="19"/>
      <c r="H3" s="20" t="s">
        <v>14</v>
      </c>
      <c r="I3" s="13"/>
      <c r="J3" s="13"/>
      <c r="K3" s="14"/>
    </row>
    <row r="4" spans="1:13" s="8" customFormat="1" ht="15.75" customHeight="1" x14ac:dyDescent="0.25">
      <c r="A4" s="15"/>
      <c r="B4" s="15"/>
      <c r="C4" s="16"/>
      <c r="D4" s="17"/>
      <c r="E4" s="18"/>
      <c r="F4" s="11"/>
      <c r="G4" s="19"/>
      <c r="H4" s="20"/>
      <c r="I4" s="13"/>
      <c r="J4" s="13"/>
      <c r="K4" s="14"/>
    </row>
    <row r="5" spans="1:13" s="8" customFormat="1" ht="21" customHeight="1" x14ac:dyDescent="0.25">
      <c r="A5" s="9"/>
      <c r="B5" s="9"/>
      <c r="D5" s="21"/>
      <c r="E5" s="22" t="s">
        <v>38</v>
      </c>
      <c r="F5" s="22"/>
      <c r="G5" s="22"/>
      <c r="H5" s="18"/>
      <c r="I5" s="18"/>
    </row>
    <row r="7" spans="1:13" s="6" customFormat="1" ht="73.5" customHeight="1" x14ac:dyDescent="0.25">
      <c r="A7" s="4" t="s">
        <v>12</v>
      </c>
      <c r="B7" s="23" t="s">
        <v>4</v>
      </c>
      <c r="C7" s="24" t="s">
        <v>2</v>
      </c>
      <c r="D7" s="24" t="s">
        <v>6</v>
      </c>
      <c r="E7" s="24" t="s">
        <v>7</v>
      </c>
      <c r="F7" s="23" t="s">
        <v>5</v>
      </c>
      <c r="G7" s="23" t="s">
        <v>30</v>
      </c>
      <c r="H7" s="24" t="s">
        <v>8</v>
      </c>
      <c r="I7" s="24" t="s">
        <v>9</v>
      </c>
      <c r="J7" s="24" t="s">
        <v>10</v>
      </c>
      <c r="K7" s="24" t="s">
        <v>11</v>
      </c>
      <c r="L7" s="5"/>
      <c r="M7" s="5"/>
    </row>
    <row r="8" spans="1:13" s="8" customFormat="1" ht="18" customHeight="1" x14ac:dyDescent="0.25">
      <c r="A8" s="7">
        <v>1</v>
      </c>
      <c r="B8" s="7">
        <v>2</v>
      </c>
      <c r="C8" s="7">
        <v>3</v>
      </c>
      <c r="D8" s="7">
        <v>4</v>
      </c>
      <c r="E8" s="7">
        <v>5</v>
      </c>
      <c r="F8" s="7">
        <v>6</v>
      </c>
      <c r="G8" s="7">
        <v>7</v>
      </c>
      <c r="H8" s="7">
        <v>8</v>
      </c>
      <c r="I8" s="7">
        <v>9</v>
      </c>
      <c r="J8" s="7">
        <v>10</v>
      </c>
      <c r="K8" s="7">
        <v>11</v>
      </c>
    </row>
    <row r="9" spans="1:13" s="8" customFormat="1" ht="33" customHeight="1" x14ac:dyDescent="0.25">
      <c r="A9" s="107">
        <v>1</v>
      </c>
      <c r="B9" s="103" t="s">
        <v>64</v>
      </c>
      <c r="C9" s="108" t="s">
        <v>60</v>
      </c>
      <c r="D9" s="106" t="s">
        <v>65</v>
      </c>
      <c r="E9" s="106" t="s">
        <v>66</v>
      </c>
      <c r="F9" s="94" t="s">
        <v>39</v>
      </c>
      <c r="G9" s="94">
        <v>40</v>
      </c>
      <c r="H9" s="97">
        <v>185</v>
      </c>
      <c r="I9" s="94">
        <v>21</v>
      </c>
      <c r="J9" s="97">
        <f>G9*H9</f>
        <v>7400</v>
      </c>
      <c r="K9" s="97">
        <f>J9*1.21</f>
        <v>8954</v>
      </c>
    </row>
    <row r="10" spans="1:13" s="93" customFormat="1" x14ac:dyDescent="0.25">
      <c r="A10" s="92"/>
      <c r="B10" s="92"/>
      <c r="C10" s="95"/>
      <c r="D10" s="95"/>
      <c r="E10" s="95"/>
      <c r="F10" s="92"/>
      <c r="G10" s="92"/>
      <c r="H10" s="92"/>
      <c r="I10" s="92"/>
      <c r="J10" s="98" t="s">
        <v>57</v>
      </c>
      <c r="K10" s="99">
        <f>SUM(K9:K9)</f>
        <v>8954</v>
      </c>
    </row>
    <row r="11" spans="1:13" s="8" customFormat="1" ht="24.75" customHeight="1" x14ac:dyDescent="0.25">
      <c r="A11" s="75" t="s">
        <v>68</v>
      </c>
      <c r="B11" s="76"/>
      <c r="C11" s="76"/>
      <c r="D11" s="11"/>
      <c r="E11" s="77"/>
      <c r="F11" s="78"/>
    </row>
    <row r="13" spans="1:13" s="25" customFormat="1" ht="15.75" customHeight="1" x14ac:dyDescent="0.25">
      <c r="B13" s="110" t="s">
        <v>28</v>
      </c>
      <c r="C13" s="110"/>
      <c r="H13" s="96"/>
      <c r="I13" s="110" t="s">
        <v>29</v>
      </c>
      <c r="J13" s="110"/>
    </row>
    <row r="14" spans="1:13" s="25" customFormat="1" ht="30" customHeight="1" x14ac:dyDescent="0.25">
      <c r="B14" s="111" t="s">
        <v>42</v>
      </c>
      <c r="C14" s="111"/>
      <c r="D14" s="111"/>
      <c r="E14" s="3"/>
      <c r="F14" s="70"/>
      <c r="G14" s="71"/>
      <c r="H14" s="3"/>
      <c r="I14" s="72" t="s">
        <v>62</v>
      </c>
      <c r="J14" s="3"/>
    </row>
    <row r="15" spans="1:13" s="25" customFormat="1" ht="15.75" x14ac:dyDescent="0.25">
      <c r="B15" s="68"/>
      <c r="C15" s="2"/>
      <c r="D15" s="73"/>
      <c r="E15" s="3"/>
      <c r="F15" s="74"/>
      <c r="G15" s="71"/>
      <c r="H15" s="3"/>
      <c r="I15" s="3"/>
      <c r="J15" s="3"/>
    </row>
    <row r="16" spans="1:13" s="25" customFormat="1" ht="15.75" x14ac:dyDescent="0.25">
      <c r="B16" s="69" t="s">
        <v>40</v>
      </c>
      <c r="C16" s="2"/>
      <c r="D16" s="73"/>
      <c r="E16" s="3"/>
      <c r="F16" s="74"/>
      <c r="G16" s="71"/>
      <c r="H16" s="3"/>
      <c r="I16" s="3" t="s">
        <v>56</v>
      </c>
      <c r="J16" s="3"/>
    </row>
    <row r="17" spans="2:10" s="25" customFormat="1" ht="15.75" x14ac:dyDescent="0.25">
      <c r="B17" s="69" t="s">
        <v>41</v>
      </c>
      <c r="C17" s="2"/>
      <c r="D17" s="73"/>
      <c r="E17" s="3"/>
      <c r="F17" s="74"/>
      <c r="G17" s="71"/>
      <c r="H17" s="3"/>
      <c r="I17" s="25" t="s">
        <v>63</v>
      </c>
      <c r="J17" s="3"/>
    </row>
  </sheetData>
  <mergeCells count="3">
    <mergeCell ref="B13:C13"/>
    <mergeCell ref="B14:D14"/>
    <mergeCell ref="I13:J13"/>
  </mergeCells>
  <pageMargins left="0.31496062992125984" right="0.31496062992125984" top="0.74803149606299213" bottom="0.74803149606299213" header="0.31496062992125984" footer="0.31496062992125984"/>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Normal="100" workbookViewId="0">
      <selection activeCell="G14" sqref="G14"/>
    </sheetView>
  </sheetViews>
  <sheetFormatPr defaultRowHeight="15" x14ac:dyDescent="0.25"/>
  <cols>
    <col min="2" max="2" width="28.85546875" customWidth="1"/>
    <col min="3" max="3" width="60.140625" customWidth="1"/>
    <col min="4" max="4" width="69.42578125" customWidth="1"/>
  </cols>
  <sheetData>
    <row r="1" spans="1:9" s="54" customFormat="1" ht="15.75" x14ac:dyDescent="0.25">
      <c r="A1" s="121"/>
      <c r="B1" s="121"/>
      <c r="C1" s="121"/>
      <c r="D1" s="79" t="s">
        <v>13</v>
      </c>
      <c r="E1" s="13"/>
      <c r="F1" s="13"/>
    </row>
    <row r="2" spans="1:9" s="54" customFormat="1" ht="15.75" x14ac:dyDescent="0.25">
      <c r="A2" s="80"/>
      <c r="B2" s="80"/>
      <c r="C2" s="80"/>
      <c r="D2" s="79" t="s">
        <v>43</v>
      </c>
      <c r="E2" s="13"/>
      <c r="F2" s="13"/>
    </row>
    <row r="3" spans="1:9" s="54" customFormat="1" ht="15.75" x14ac:dyDescent="0.25">
      <c r="A3" s="80"/>
      <c r="B3" s="80"/>
      <c r="C3" s="80"/>
      <c r="D3" s="81" t="s">
        <v>45</v>
      </c>
      <c r="E3" s="13"/>
      <c r="F3" s="13"/>
    </row>
    <row r="4" spans="1:9" s="82" customFormat="1" ht="21.75" customHeight="1" x14ac:dyDescent="0.25">
      <c r="A4" s="122" t="s">
        <v>46</v>
      </c>
      <c r="B4" s="122"/>
      <c r="C4" s="122"/>
      <c r="D4" s="122"/>
    </row>
    <row r="5" spans="1:9" s="82" customFormat="1" ht="15.75" customHeight="1" x14ac:dyDescent="0.25">
      <c r="A5" s="83"/>
      <c r="B5" s="84"/>
      <c r="C5" s="84"/>
    </row>
    <row r="6" spans="1:9" s="2" customFormat="1" ht="34.5" customHeight="1" x14ac:dyDescent="0.25">
      <c r="A6" s="123" t="s">
        <v>47</v>
      </c>
      <c r="B6" s="123"/>
      <c r="C6" s="123"/>
      <c r="D6" s="86" t="s">
        <v>48</v>
      </c>
    </row>
    <row r="7" spans="1:9" s="2" customFormat="1" ht="27.75" customHeight="1" x14ac:dyDescent="0.25">
      <c r="A7" s="124" t="s">
        <v>49</v>
      </c>
      <c r="B7" s="125"/>
      <c r="C7" s="126"/>
      <c r="D7" s="85"/>
    </row>
    <row r="8" spans="1:9" s="3" customFormat="1" ht="33.75" customHeight="1" x14ac:dyDescent="0.25">
      <c r="A8" s="127" t="s">
        <v>33</v>
      </c>
      <c r="B8" s="128"/>
      <c r="C8" s="129"/>
      <c r="D8" s="63" t="s">
        <v>50</v>
      </c>
      <c r="G8" s="112"/>
      <c r="H8" s="112"/>
      <c r="I8" s="112"/>
    </row>
    <row r="9" spans="1:9" s="3" customFormat="1" ht="27" customHeight="1" x14ac:dyDescent="0.25">
      <c r="A9" s="113" t="s">
        <v>34</v>
      </c>
      <c r="B9" s="114"/>
      <c r="C9" s="115"/>
      <c r="D9" s="63" t="s">
        <v>50</v>
      </c>
    </row>
    <row r="10" spans="1:9" s="3" customFormat="1" ht="37.5" customHeight="1" x14ac:dyDescent="0.25">
      <c r="A10" s="116" t="s">
        <v>35</v>
      </c>
      <c r="B10" s="117"/>
      <c r="C10" s="118"/>
      <c r="D10" s="63" t="s">
        <v>50</v>
      </c>
    </row>
    <row r="11" spans="1:9" s="3" customFormat="1" ht="21" customHeight="1" x14ac:dyDescent="0.25">
      <c r="A11" s="116" t="s">
        <v>36</v>
      </c>
      <c r="B11" s="117"/>
      <c r="C11" s="118"/>
      <c r="D11" s="63" t="s">
        <v>50</v>
      </c>
    </row>
    <row r="12" spans="1:9" s="3" customFormat="1" ht="15.75" x14ac:dyDescent="0.25">
      <c r="A12" s="119" t="s">
        <v>1</v>
      </c>
      <c r="B12" s="120"/>
      <c r="C12" s="120"/>
    </row>
    <row r="13" spans="1:9" s="8" customFormat="1" ht="57.75" customHeight="1" x14ac:dyDescent="0.25">
      <c r="A13" s="87" t="s">
        <v>12</v>
      </c>
      <c r="B13" s="87" t="s">
        <v>2</v>
      </c>
      <c r="C13" s="87" t="s">
        <v>51</v>
      </c>
      <c r="D13" s="87" t="s">
        <v>52</v>
      </c>
    </row>
    <row r="14" spans="1:9" s="8" customFormat="1" ht="345" x14ac:dyDescent="0.25">
      <c r="A14" s="101">
        <v>18</v>
      </c>
      <c r="B14" s="104" t="s">
        <v>60</v>
      </c>
      <c r="C14" s="105" t="s">
        <v>61</v>
      </c>
      <c r="D14" s="109" t="s">
        <v>67</v>
      </c>
    </row>
    <row r="15" spans="1:9" ht="15.75" customHeight="1" x14ac:dyDescent="0.25"/>
    <row r="16" spans="1:9" s="25" customFormat="1" ht="15.75" customHeight="1" x14ac:dyDescent="0.25">
      <c r="B16" s="110" t="s">
        <v>28</v>
      </c>
      <c r="C16" s="110"/>
      <c r="D16" s="89" t="s">
        <v>29</v>
      </c>
      <c r="E16" s="88"/>
    </row>
    <row r="17" spans="2:11" s="25" customFormat="1" ht="46.5" customHeight="1" x14ac:dyDescent="0.25">
      <c r="B17" s="70" t="s">
        <v>42</v>
      </c>
      <c r="C17" s="70"/>
      <c r="D17" s="100" t="s">
        <v>62</v>
      </c>
      <c r="E17" s="3"/>
      <c r="F17" s="70"/>
      <c r="G17" s="71"/>
      <c r="H17" s="72"/>
      <c r="I17" s="3"/>
      <c r="K17" s="3"/>
    </row>
    <row r="18" spans="2:11" s="25" customFormat="1" ht="15.75" x14ac:dyDescent="0.25">
      <c r="B18" s="68"/>
      <c r="C18" s="2"/>
      <c r="D18" s="90"/>
      <c r="E18" s="3"/>
      <c r="F18" s="74"/>
      <c r="G18" s="71"/>
      <c r="H18" s="3"/>
      <c r="I18" s="3"/>
      <c r="K18" s="3"/>
    </row>
    <row r="19" spans="2:11" s="25" customFormat="1" ht="15.75" x14ac:dyDescent="0.25">
      <c r="B19" s="69" t="s">
        <v>40</v>
      </c>
      <c r="C19" s="2"/>
      <c r="D19" s="91" t="s">
        <v>56</v>
      </c>
      <c r="E19" s="3"/>
      <c r="F19" s="74"/>
      <c r="G19" s="71"/>
      <c r="I19" s="3"/>
      <c r="K19" s="3"/>
    </row>
    <row r="20" spans="2:11" s="25" customFormat="1" ht="15.75" x14ac:dyDescent="0.25">
      <c r="B20" s="69" t="s">
        <v>41</v>
      </c>
      <c r="C20" s="2"/>
      <c r="D20" s="91" t="s">
        <v>63</v>
      </c>
      <c r="E20" s="3"/>
      <c r="F20" s="74"/>
      <c r="G20" s="71"/>
      <c r="H20" s="3"/>
      <c r="I20" s="3"/>
      <c r="K20" s="3"/>
    </row>
  </sheetData>
  <mergeCells count="11">
    <mergeCell ref="B16:C16"/>
    <mergeCell ref="A1:C1"/>
    <mergeCell ref="A4:D4"/>
    <mergeCell ref="A6:C6"/>
    <mergeCell ref="A7:C7"/>
    <mergeCell ref="A8:C8"/>
    <mergeCell ref="G8:I8"/>
    <mergeCell ref="A9:C9"/>
    <mergeCell ref="A10:C10"/>
    <mergeCell ref="A11:C11"/>
    <mergeCell ref="A12:C12"/>
  </mergeCells>
  <pageMargins left="0.70866141732283472" right="0.70866141732283472" top="0.74803149606299213" bottom="0.74803149606299213" header="0.31496062992125984" footer="0.31496062992125984"/>
  <pageSetup paperSize="9" scale="62" orientation="landscape" r:id="rId1"/>
  <colBreaks count="1" manualBreakCount="1">
    <brk id="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7" zoomScale="98" zoomScaleNormal="98" workbookViewId="0">
      <selection activeCell="C45" sqref="C45"/>
    </sheetView>
  </sheetViews>
  <sheetFormatPr defaultRowHeight="15" x14ac:dyDescent="0.25"/>
  <cols>
    <col min="1" max="1" width="5.85546875" style="65" customWidth="1"/>
    <col min="2" max="2" width="32.28515625" style="65" customWidth="1"/>
    <col min="3" max="3" width="64.85546875" style="66" customWidth="1"/>
    <col min="4" max="4" width="14.85546875" customWidth="1"/>
    <col min="5" max="5" width="53.42578125" customWidth="1"/>
  </cols>
  <sheetData>
    <row r="1" spans="1:9" s="2" customFormat="1" ht="16.5" customHeight="1" x14ac:dyDescent="0.25">
      <c r="A1" s="11"/>
      <c r="B1" s="18"/>
      <c r="C1" s="47" t="s">
        <v>13</v>
      </c>
    </row>
    <row r="2" spans="1:9" s="2" customFormat="1" ht="16.5" customHeight="1" x14ac:dyDescent="0.25">
      <c r="A2" s="11"/>
      <c r="B2" s="18"/>
      <c r="C2" s="47" t="s">
        <v>43</v>
      </c>
    </row>
    <row r="3" spans="1:9" s="2" customFormat="1" ht="16.5" customHeight="1" x14ac:dyDescent="0.25">
      <c r="A3" s="11"/>
      <c r="B3" s="18"/>
      <c r="C3" s="48" t="s">
        <v>3</v>
      </c>
    </row>
    <row r="4" spans="1:9" s="2" customFormat="1" ht="15.75" customHeight="1" x14ac:dyDescent="0.25">
      <c r="A4" s="49"/>
      <c r="B4" s="50"/>
      <c r="C4" s="51"/>
    </row>
    <row r="5" spans="1:9" s="2" customFormat="1" ht="18.75" customHeight="1" x14ac:dyDescent="0.25">
      <c r="A5" s="136" t="s">
        <v>31</v>
      </c>
      <c r="B5" s="136"/>
      <c r="C5" s="136"/>
    </row>
    <row r="6" spans="1:9" s="53" customFormat="1" ht="18" customHeight="1" x14ac:dyDescent="0.25">
      <c r="A6" s="52"/>
      <c r="B6" s="137"/>
      <c r="C6" s="137"/>
    </row>
    <row r="7" spans="1:9" s="54" customFormat="1" ht="26.25" customHeight="1" x14ac:dyDescent="0.25">
      <c r="A7" s="137" t="s">
        <v>32</v>
      </c>
      <c r="B7" s="137"/>
      <c r="C7" s="137"/>
    </row>
    <row r="8" spans="1:9" s="54" customFormat="1" ht="6.75" customHeight="1" x14ac:dyDescent="0.25">
      <c r="A8" s="55"/>
      <c r="B8" s="55"/>
      <c r="C8" s="55"/>
    </row>
    <row r="9" spans="1:9" s="54" customFormat="1" ht="34.5" customHeight="1" x14ac:dyDescent="0.2">
      <c r="A9" s="138" t="s">
        <v>58</v>
      </c>
      <c r="B9" s="138"/>
      <c r="C9" s="138"/>
    </row>
    <row r="10" spans="1:9" s="54" customFormat="1" ht="16.5" customHeight="1" x14ac:dyDescent="0.2">
      <c r="A10" s="134" t="s">
        <v>34</v>
      </c>
      <c r="B10" s="134"/>
      <c r="C10" s="134"/>
    </row>
    <row r="11" spans="1:9" s="54" customFormat="1" ht="32.25" customHeight="1" x14ac:dyDescent="0.2">
      <c r="A11" s="134" t="s">
        <v>35</v>
      </c>
      <c r="B11" s="134"/>
      <c r="C11" s="134"/>
      <c r="I11" s="56"/>
    </row>
    <row r="12" spans="1:9" s="54" customFormat="1" ht="22.5" customHeight="1" x14ac:dyDescent="0.2">
      <c r="A12" s="131" t="s">
        <v>59</v>
      </c>
      <c r="B12" s="131"/>
      <c r="C12" s="131"/>
    </row>
    <row r="13" spans="1:9" s="54" customFormat="1" ht="12" customHeight="1" x14ac:dyDescent="0.2">
      <c r="A13" s="57"/>
      <c r="B13" s="58"/>
      <c r="C13" s="59"/>
    </row>
    <row r="14" spans="1:9" s="3" customFormat="1" ht="15.75" x14ac:dyDescent="0.25">
      <c r="A14" s="132" t="s">
        <v>1</v>
      </c>
      <c r="B14" s="133"/>
      <c r="C14" s="133"/>
    </row>
    <row r="15" spans="1:9" s="62" customFormat="1" ht="34.5" customHeight="1" x14ac:dyDescent="0.2">
      <c r="A15" s="60" t="s">
        <v>12</v>
      </c>
      <c r="B15" s="60" t="s">
        <v>2</v>
      </c>
      <c r="C15" s="61" t="s">
        <v>37</v>
      </c>
    </row>
    <row r="16" spans="1:9" s="102" customFormat="1" ht="302.25" customHeight="1" x14ac:dyDescent="0.25">
      <c r="A16" s="101">
        <v>18</v>
      </c>
      <c r="B16" s="104" t="s">
        <v>60</v>
      </c>
      <c r="C16" s="105" t="s">
        <v>61</v>
      </c>
    </row>
    <row r="17" spans="1:5" s="64" customFormat="1" x14ac:dyDescent="0.25">
      <c r="A17" s="65"/>
      <c r="B17" s="65"/>
      <c r="C17" s="65"/>
    </row>
    <row r="18" spans="1:5" s="64" customFormat="1" ht="15.75" x14ac:dyDescent="0.25">
      <c r="A18" s="135" t="s">
        <v>0</v>
      </c>
      <c r="B18" s="135"/>
      <c r="C18" s="135"/>
    </row>
    <row r="19" spans="1:5" s="1" customFormat="1" ht="37.5" customHeight="1" x14ac:dyDescent="0.2">
      <c r="A19" s="130" t="s">
        <v>53</v>
      </c>
      <c r="B19" s="130"/>
      <c r="C19" s="130"/>
    </row>
    <row r="20" spans="1:5" s="1" customFormat="1" ht="15.75" x14ac:dyDescent="0.2">
      <c r="A20" s="130" t="s">
        <v>54</v>
      </c>
      <c r="B20" s="130"/>
      <c r="C20" s="130"/>
    </row>
    <row r="21" spans="1:5" s="1" customFormat="1" ht="16.5" customHeight="1" x14ac:dyDescent="0.2">
      <c r="A21" s="130" t="s">
        <v>55</v>
      </c>
      <c r="B21" s="130"/>
      <c r="C21" s="130"/>
    </row>
    <row r="22" spans="1:5" s="64" customFormat="1" x14ac:dyDescent="0.25">
      <c r="A22" s="65"/>
      <c r="B22" s="65"/>
      <c r="C22" s="65"/>
    </row>
    <row r="23" spans="1:5" s="64" customFormat="1" ht="31.5" customHeight="1" x14ac:dyDescent="0.25">
      <c r="A23" s="67" t="s">
        <v>28</v>
      </c>
      <c r="B23" s="67"/>
      <c r="C23" s="89" t="s">
        <v>29</v>
      </c>
      <c r="D23" s="89" t="s">
        <v>29</v>
      </c>
      <c r="E23" s="89"/>
    </row>
    <row r="24" spans="1:5" s="64" customFormat="1" ht="34.5" customHeight="1" x14ac:dyDescent="0.25">
      <c r="A24" s="111" t="s">
        <v>42</v>
      </c>
      <c r="B24" s="111"/>
      <c r="C24" s="100" t="s">
        <v>62</v>
      </c>
      <c r="D24" s="100"/>
      <c r="E24" s="100"/>
    </row>
    <row r="25" spans="1:5" s="64" customFormat="1" ht="15.75" x14ac:dyDescent="0.25">
      <c r="A25" s="68"/>
      <c r="B25" s="68"/>
      <c r="C25" s="90"/>
      <c r="D25" s="90"/>
      <c r="E25" s="90"/>
    </row>
    <row r="26" spans="1:5" s="64" customFormat="1" ht="15.75" x14ac:dyDescent="0.25">
      <c r="A26" s="69" t="s">
        <v>40</v>
      </c>
      <c r="B26" s="69"/>
      <c r="C26" s="91" t="s">
        <v>56</v>
      </c>
      <c r="D26" s="91"/>
      <c r="E26" s="91"/>
    </row>
    <row r="27" spans="1:5" s="64" customFormat="1" ht="15.75" x14ac:dyDescent="0.25">
      <c r="A27" s="69" t="s">
        <v>41</v>
      </c>
      <c r="B27" s="69"/>
      <c r="C27" s="91" t="s">
        <v>63</v>
      </c>
      <c r="D27" s="91"/>
      <c r="E27" s="91"/>
    </row>
    <row r="28" spans="1:5" s="64" customFormat="1" x14ac:dyDescent="0.25">
      <c r="A28" s="65"/>
      <c r="B28" s="65"/>
      <c r="C28" s="65"/>
    </row>
    <row r="29" spans="1:5" s="64" customFormat="1" x14ac:dyDescent="0.25">
      <c r="A29" s="65"/>
      <c r="B29" s="65"/>
      <c r="C29" s="65"/>
    </row>
    <row r="30" spans="1:5" s="64" customFormat="1" x14ac:dyDescent="0.25">
      <c r="A30" s="65"/>
      <c r="B30" s="65"/>
      <c r="C30" s="65"/>
    </row>
    <row r="31" spans="1:5" s="64" customFormat="1" x14ac:dyDescent="0.25">
      <c r="A31" s="65"/>
      <c r="B31" s="65"/>
      <c r="C31" s="65"/>
    </row>
    <row r="32" spans="1:5" s="64" customFormat="1" x14ac:dyDescent="0.25">
      <c r="A32" s="65"/>
      <c r="B32" s="65"/>
      <c r="C32" s="65"/>
    </row>
  </sheetData>
  <mergeCells count="13">
    <mergeCell ref="A11:C11"/>
    <mergeCell ref="A18:C18"/>
    <mergeCell ref="A19:C19"/>
    <mergeCell ref="A5:C5"/>
    <mergeCell ref="B6:C6"/>
    <mergeCell ref="A7:C7"/>
    <mergeCell ref="A9:C9"/>
    <mergeCell ref="A10:C10"/>
    <mergeCell ref="A20:C20"/>
    <mergeCell ref="A21:C21"/>
    <mergeCell ref="A24:B24"/>
    <mergeCell ref="A12:C12"/>
    <mergeCell ref="A14:C14"/>
  </mergeCells>
  <pageMargins left="0.25" right="0.25"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M12" sqref="M12"/>
    </sheetView>
  </sheetViews>
  <sheetFormatPr defaultColWidth="9.140625" defaultRowHeight="15.75" x14ac:dyDescent="0.25"/>
  <cols>
    <col min="1" max="1" width="1.5703125" style="25" customWidth="1"/>
    <col min="2" max="2" width="9.7109375" style="25" customWidth="1"/>
    <col min="3" max="3" width="31.7109375" style="25" customWidth="1"/>
    <col min="4" max="4" width="7.7109375" style="25" customWidth="1"/>
    <col min="5" max="5" width="12.28515625" style="25" customWidth="1"/>
    <col min="6" max="6" width="12.85546875" style="25" customWidth="1"/>
    <col min="7" max="7" width="12.7109375" style="25" customWidth="1"/>
    <col min="8" max="8" width="16.7109375" style="25" customWidth="1"/>
    <col min="9" max="9" width="16" style="25" customWidth="1"/>
    <col min="10" max="16384" width="9.140625" style="25"/>
  </cols>
  <sheetData>
    <row r="1" spans="1:12" s="8" customFormat="1" x14ac:dyDescent="0.25">
      <c r="A1" s="9"/>
      <c r="B1" s="9"/>
      <c r="D1" s="10"/>
      <c r="E1" s="10"/>
      <c r="F1" s="11"/>
      <c r="G1" s="11"/>
      <c r="H1" s="12" t="s">
        <v>13</v>
      </c>
      <c r="I1" s="12"/>
      <c r="J1" s="13"/>
      <c r="K1" s="13"/>
      <c r="L1" s="14"/>
    </row>
    <row r="2" spans="1:12" s="8" customFormat="1" ht="13.5" customHeight="1" x14ac:dyDescent="0.25">
      <c r="A2" s="9"/>
      <c r="B2" s="9"/>
      <c r="D2" s="10"/>
      <c r="E2" s="10"/>
      <c r="F2" s="11"/>
      <c r="G2" s="11"/>
      <c r="H2" s="12" t="s">
        <v>44</v>
      </c>
      <c r="I2" s="12"/>
      <c r="J2" s="13"/>
      <c r="K2" s="13"/>
      <c r="L2" s="14"/>
    </row>
    <row r="3" spans="1:12" s="8" customFormat="1" ht="13.5" customHeight="1" x14ac:dyDescent="0.25">
      <c r="A3" s="15"/>
      <c r="B3" s="15"/>
      <c r="C3" s="16"/>
      <c r="D3" s="17"/>
      <c r="E3" s="18"/>
      <c r="F3" s="11"/>
      <c r="G3" s="19"/>
      <c r="H3" s="20" t="s">
        <v>15</v>
      </c>
      <c r="I3" s="20"/>
      <c r="J3" s="13"/>
      <c r="K3" s="13"/>
      <c r="L3" s="14"/>
    </row>
    <row r="5" spans="1:12" ht="18.75" customHeight="1" x14ac:dyDescent="0.25">
      <c r="A5" s="157" t="s">
        <v>16</v>
      </c>
      <c r="B5" s="157"/>
      <c r="C5" s="157"/>
      <c r="D5" s="157"/>
      <c r="E5" s="157"/>
      <c r="F5" s="157"/>
      <c r="G5" s="157"/>
      <c r="H5" s="157"/>
      <c r="I5" s="157"/>
    </row>
    <row r="6" spans="1:12" ht="24" customHeight="1" x14ac:dyDescent="0.3">
      <c r="C6" s="26"/>
      <c r="D6" s="158"/>
      <c r="E6" s="158"/>
      <c r="F6" s="158"/>
      <c r="G6" s="158"/>
    </row>
    <row r="7" spans="1:12" x14ac:dyDescent="0.25">
      <c r="D7" s="159" t="s">
        <v>17</v>
      </c>
      <c r="E7" s="159"/>
      <c r="F7" s="159"/>
      <c r="G7" s="159"/>
      <c r="H7" s="27"/>
      <c r="I7" s="27"/>
    </row>
    <row r="8" spans="1:12" ht="19.5" customHeight="1" x14ac:dyDescent="0.25">
      <c r="A8" s="160" t="s">
        <v>18</v>
      </c>
      <c r="B8" s="160"/>
      <c r="C8" s="161"/>
      <c r="D8" s="161"/>
      <c r="E8" s="161"/>
      <c r="F8" s="161"/>
      <c r="G8" s="27"/>
      <c r="H8" s="27"/>
      <c r="I8" s="27"/>
    </row>
    <row r="9" spans="1:12" ht="12" customHeight="1" x14ac:dyDescent="0.25">
      <c r="C9" s="156" t="s">
        <v>19</v>
      </c>
      <c r="D9" s="156"/>
      <c r="E9" s="156"/>
      <c r="F9" s="156"/>
      <c r="G9" s="27"/>
      <c r="H9" s="27"/>
      <c r="I9" s="27"/>
    </row>
    <row r="11" spans="1:12" ht="16.5" thickBot="1" x14ac:dyDescent="0.3">
      <c r="B11" s="25" t="s">
        <v>20</v>
      </c>
    </row>
    <row r="12" spans="1:12" ht="12.75" customHeight="1" x14ac:dyDescent="0.25">
      <c r="B12" s="144" t="s">
        <v>12</v>
      </c>
      <c r="C12" s="146" t="s">
        <v>21</v>
      </c>
      <c r="D12" s="148" t="s">
        <v>5</v>
      </c>
      <c r="E12" s="150" t="s">
        <v>22</v>
      </c>
      <c r="F12" s="152" t="s">
        <v>23</v>
      </c>
      <c r="G12" s="154" t="s">
        <v>24</v>
      </c>
      <c r="H12" s="139" t="s">
        <v>25</v>
      </c>
      <c r="I12" s="139" t="s">
        <v>26</v>
      </c>
    </row>
    <row r="13" spans="1:12" ht="39" customHeight="1" thickBot="1" x14ac:dyDescent="0.3">
      <c r="B13" s="145"/>
      <c r="C13" s="147"/>
      <c r="D13" s="149"/>
      <c r="E13" s="151"/>
      <c r="F13" s="153"/>
      <c r="G13" s="155"/>
      <c r="H13" s="140"/>
      <c r="I13" s="140"/>
    </row>
    <row r="14" spans="1:12" customFormat="1" ht="15.75" customHeight="1" x14ac:dyDescent="0.25">
      <c r="B14" s="28"/>
      <c r="C14" s="29"/>
      <c r="D14" s="30"/>
      <c r="E14" s="30"/>
      <c r="F14" s="31"/>
      <c r="G14" s="31"/>
      <c r="H14" s="30"/>
      <c r="I14" s="32"/>
    </row>
    <row r="15" spans="1:12" customFormat="1" ht="15.75" customHeight="1" x14ac:dyDescent="0.25">
      <c r="B15" s="28"/>
      <c r="C15" s="33"/>
      <c r="D15" s="30"/>
      <c r="E15" s="30"/>
      <c r="F15" s="31"/>
      <c r="G15" s="31"/>
      <c r="H15" s="30"/>
      <c r="I15" s="32"/>
    </row>
    <row r="16" spans="1:12" customFormat="1" ht="15.75" customHeight="1" x14ac:dyDescent="0.25">
      <c r="B16" s="34"/>
      <c r="C16" s="35"/>
      <c r="D16" s="36"/>
      <c r="E16" s="36"/>
      <c r="F16" s="37"/>
      <c r="G16" s="37"/>
      <c r="H16" s="36"/>
      <c r="I16" s="38"/>
    </row>
    <row r="17" spans="2:11" customFormat="1" ht="15.75" customHeight="1" x14ac:dyDescent="0.25">
      <c r="B17" s="28"/>
      <c r="C17" s="35"/>
      <c r="D17" s="36"/>
      <c r="E17" s="36"/>
      <c r="F17" s="37"/>
      <c r="G17" s="37"/>
      <c r="H17" s="36"/>
      <c r="I17" s="38"/>
    </row>
    <row r="18" spans="2:11" customFormat="1" ht="15.75" customHeight="1" x14ac:dyDescent="0.25">
      <c r="B18" s="34"/>
      <c r="C18" s="35"/>
      <c r="D18" s="36"/>
      <c r="E18" s="36"/>
      <c r="F18" s="37"/>
      <c r="G18" s="37"/>
      <c r="H18" s="36"/>
      <c r="I18" s="38"/>
    </row>
    <row r="19" spans="2:11" customFormat="1" ht="15.75" customHeight="1" x14ac:dyDescent="0.25">
      <c r="B19" s="34"/>
      <c r="C19" s="39"/>
      <c r="D19" s="36"/>
      <c r="E19" s="36"/>
      <c r="F19" s="37"/>
      <c r="G19" s="37"/>
      <c r="H19" s="36"/>
      <c r="I19" s="38"/>
    </row>
    <row r="20" spans="2:11" customFormat="1" ht="17.25" customHeight="1" thickBot="1" x14ac:dyDescent="0.3">
      <c r="B20" s="141" t="s">
        <v>27</v>
      </c>
      <c r="C20" s="142"/>
      <c r="D20" s="142"/>
      <c r="E20" s="142"/>
      <c r="F20" s="143"/>
      <c r="G20" s="40"/>
      <c r="H20" s="41"/>
      <c r="I20" s="42"/>
    </row>
    <row r="21" spans="2:11" customFormat="1" ht="17.25" customHeight="1" x14ac:dyDescent="0.25">
      <c r="B21" s="43"/>
      <c r="C21" s="43"/>
      <c r="D21" s="43"/>
      <c r="E21" s="43"/>
      <c r="F21" s="43"/>
      <c r="G21" s="44"/>
      <c r="H21" s="45"/>
      <c r="I21" s="46"/>
    </row>
    <row r="23" spans="2:11" ht="15.75" customHeight="1" x14ac:dyDescent="0.25">
      <c r="B23" s="110" t="s">
        <v>28</v>
      </c>
      <c r="C23" s="110"/>
      <c r="H23" s="110" t="s">
        <v>29</v>
      </c>
      <c r="I23" s="110"/>
    </row>
    <row r="24" spans="2:11" ht="30" customHeight="1" x14ac:dyDescent="0.25">
      <c r="B24" s="111" t="s">
        <v>42</v>
      </c>
      <c r="C24" s="111"/>
      <c r="D24" s="111"/>
      <c r="E24" s="3"/>
      <c r="F24" s="70"/>
      <c r="G24" s="71"/>
      <c r="H24" s="72" t="s">
        <v>62</v>
      </c>
      <c r="I24" s="3"/>
      <c r="K24" s="3"/>
    </row>
    <row r="25" spans="2:11" x14ac:dyDescent="0.25">
      <c r="B25" s="68"/>
      <c r="C25" s="2"/>
      <c r="D25" s="73"/>
      <c r="E25" s="3"/>
      <c r="F25" s="74"/>
      <c r="G25" s="71"/>
      <c r="H25" s="3"/>
      <c r="I25" s="3"/>
      <c r="K25" s="3"/>
    </row>
    <row r="26" spans="2:11" x14ac:dyDescent="0.25">
      <c r="B26" s="69" t="s">
        <v>40</v>
      </c>
      <c r="C26" s="2"/>
      <c r="D26" s="73"/>
      <c r="E26" s="3"/>
      <c r="F26" s="74"/>
      <c r="G26" s="71"/>
      <c r="H26" s="3" t="s">
        <v>56</v>
      </c>
      <c r="I26" s="3"/>
      <c r="K26" s="3"/>
    </row>
    <row r="27" spans="2:11" x14ac:dyDescent="0.25">
      <c r="B27" s="69" t="s">
        <v>41</v>
      </c>
      <c r="C27" s="2"/>
      <c r="D27" s="73"/>
      <c r="E27" s="3"/>
      <c r="F27" s="74"/>
      <c r="G27" s="71"/>
      <c r="H27" s="3" t="s">
        <v>63</v>
      </c>
      <c r="I27" s="3"/>
      <c r="K27" s="3"/>
    </row>
  </sheetData>
  <mergeCells count="18">
    <mergeCell ref="C9:F9"/>
    <mergeCell ref="A5:I5"/>
    <mergeCell ref="D6:G6"/>
    <mergeCell ref="D7:G7"/>
    <mergeCell ref="A8:B8"/>
    <mergeCell ref="C8:F8"/>
    <mergeCell ref="B24:D24"/>
    <mergeCell ref="H12:H13"/>
    <mergeCell ref="I12:I13"/>
    <mergeCell ref="B20:F20"/>
    <mergeCell ref="B23:C23"/>
    <mergeCell ref="H23:I23"/>
    <mergeCell ref="B12:B13"/>
    <mergeCell ref="C12:C13"/>
    <mergeCell ref="D12:D13"/>
    <mergeCell ref="E12:E13"/>
    <mergeCell ref="F12:F13"/>
    <mergeCell ref="G12:G1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 priedas kiekiai (2)</vt:lpstr>
      <vt:lpstr>4 priedas</vt:lpstr>
      <vt:lpstr>1 priedas TS (2)</vt:lpstr>
      <vt:lpstr>3 priedas Uzsakymo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2023-10-19T06:09:09Z</dcterms:modified>
</cp:coreProperties>
</file>